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oas noviembre- diciembre\"/>
    </mc:Choice>
  </mc:AlternateContent>
  <bookViews>
    <workbookView xWindow="0" yWindow="0" windowWidth="20490" windowHeight="745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57" i="1" l="1"/>
  <c r="E47" i="1"/>
  <c r="E36" i="1"/>
  <c r="E16" i="1"/>
  <c r="E26" i="1" l="1"/>
  <c r="E59" i="1" s="1"/>
  <c r="G57" i="1" l="1"/>
  <c r="F57" i="1"/>
  <c r="G47" i="1" l="1"/>
  <c r="F47" i="1"/>
  <c r="G36" i="1"/>
  <c r="G26" i="1"/>
  <c r="F26" i="1"/>
  <c r="G16" i="1"/>
  <c r="F16" i="1"/>
  <c r="G59" i="1" l="1"/>
  <c r="F59" i="1"/>
</calcChain>
</file>

<file path=xl/sharedStrings.xml><?xml version="1.0" encoding="utf-8"?>
<sst xmlns="http://schemas.openxmlformats.org/spreadsheetml/2006/main" count="104" uniqueCount="77">
  <si>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</si>
  <si>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</si>
  <si>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</si>
  <si>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</si>
  <si>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</si>
  <si>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</si>
  <si>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</si>
  <si>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</si>
  <si>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</si>
  <si>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</si>
  <si>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</si>
  <si>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</si>
  <si>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</si>
  <si>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</si>
  <si>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</si>
  <si>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</si>
  <si>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</si>
  <si>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</si>
  <si>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</si>
  <si>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</si>
  <si>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</si>
  <si>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</si>
  <si>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</si>
  <si>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META 5</t>
  </si>
  <si>
    <t xml:space="preserve">NOMBRE DEL INDICADOR 5: </t>
  </si>
  <si>
    <t>DIF MUNICIPAL</t>
  </si>
  <si>
    <t>DEPENDENCIA: SISTEMA PARA EL DESARROLLO INTEGRAL DE LA FAMILIA. (DIF)</t>
  </si>
  <si>
    <t>IMPLEMENTAR 5 CURSOS DE CAPACITACIÓN  PARA EL AUTOEMPLEO.</t>
  </si>
  <si>
    <t xml:space="preserve">IMPLEMENTAR 10 CURSOS DE CAPACITACION  ANTE EL IDEFT10 </t>
  </si>
  <si>
    <t>AUMENTAR  EL PADRON DE LOS APOYOS ESCOLARES DE 30 A UN 50 BENEFICIADO.</t>
  </si>
  <si>
    <t>REALIZAR 12  CAPACITACIONES A LA CIUDADANIA ABARCANDO TEMAS DE PREVENCION SOCIAL.</t>
  </si>
  <si>
    <t>CONVOCATORIA PARA AUMENTAR EL PADRON EN UN 50% POR MEDIO DE UN OFICIO.</t>
  </si>
  <si>
    <t>GESTIONAR ANTE EL SERVICIO NACIONAL DEL EMPLEO LOS CURSOS Y CAPACITACIONES.</t>
  </si>
  <si>
    <t xml:space="preserve">CAPACITAR A 125 PERSONAS </t>
  </si>
  <si>
    <t xml:space="preserve">ENTREGA DE BECA Y RECONOCIMIENTOS A LAS PERSONAS QUE SE CAPACITARON. </t>
  </si>
  <si>
    <t xml:space="preserve"> PORCENTAJE DE OPERACIÓN DEL PROGRAMA DE CURSOS DE CAPACITACIÓN  PARA EL AUTOEMPLEO</t>
  </si>
  <si>
    <t>GESTIONAR LOS CURSOS ANTE EL IDEFT (Intituto de formacion para el Trabajo).</t>
  </si>
  <si>
    <t xml:space="preserve">CAPACITAR A 150 PERSONAS </t>
  </si>
  <si>
    <t>ENTREGA DE RECONOCIMIENTOS CERTIFICADOS  NACIONALES ANTE EL IDEFT</t>
  </si>
  <si>
    <t xml:space="preserve"> PORCENTAJE DE OPERACIÓN DEL PROGRAMA DE LOS CURSOS DE CAPACITACION  ANTE EL IDEFT10   </t>
  </si>
  <si>
    <t xml:space="preserve">GESTIONAR EL AUMENTO DE APOYOS ESCOLARES </t>
  </si>
  <si>
    <t>ENTREGA DE APOYOS ESCOLARES.</t>
  </si>
  <si>
    <t>PORCENTAJE DE AVANCE DE AUMENTO AL PADRON  DE BENEFICIARIOS DE APOYOS ESCOLARES.</t>
  </si>
  <si>
    <t>GESTION ANTE EL ESTADO AL AREA CORRESPONDIENTE LAS CAPACITACIONES DE PREVENCION SOCIAL A LOS INTEGRANTES DEL COMITÉ.</t>
  </si>
  <si>
    <t>PLANEACION DE ACTIVIDADES  POR PARTE DEL COMITÉ PARA CAPACITACION DE LA CIUDADANIA EN EL TEMA DE PREVENCION SOCIAL.</t>
  </si>
  <si>
    <t>ACUDIR A LAS COMUNIDADES , DELEGACIONES Y CABECERA MUNICIPAL A IMPARTIR LOS TEMAS DE PREVENCION SOCIAL.</t>
  </si>
  <si>
    <t>EVALUACION DE LOS RESULTADOS.</t>
  </si>
  <si>
    <t xml:space="preserve"> PORCENTAJE DE OPERACIÓN DEL PROGRAMA DE CAPACITACION A LA CIUDADANIA CON TEMAS DE PREVENCION SOCIAL.</t>
  </si>
  <si>
    <t>se relizo oficio peticion.</t>
  </si>
  <si>
    <t xml:space="preserve">Fotografias  y hojas de de firmas de los beneficiados.                                                     </t>
  </si>
  <si>
    <t>fotografias de la entega de despensa y 1000 dias de vida(antes llamado PROALIMNE).</t>
  </si>
  <si>
    <t xml:space="preserve">oficio peticion </t>
  </si>
  <si>
    <t>33beneficiado</t>
  </si>
  <si>
    <t>200beneficiado</t>
  </si>
  <si>
    <t xml:space="preserve">Buenos ya que se capacitaron en diferentes cursos los cuales  son:resposteria y huarache. Se cuentan con fotografias.          </t>
  </si>
  <si>
    <t>$15,000.00</t>
  </si>
  <si>
    <t>$200,000.00</t>
  </si>
  <si>
    <t>Buenos se llevo el Proyecto N°30 "contruyendo comunidad en familia" y fueron   capacitacion en los temas de Desarrollo de habilidades para la vida , prevencion de accidentes en el hogar y detenccion y prevision de violencia . Se cuentan con fotografias y firmas de las beneficiadas.</t>
  </si>
  <si>
    <t>aun no hay respuesta  faborable a nuestra peticion.</t>
  </si>
  <si>
    <t xml:space="preserve">233 beneficiadas </t>
  </si>
  <si>
    <t>Esta en proceso de  entrega las constacias y reconocimientos.</t>
  </si>
  <si>
    <t>oficio peticion en donde se gestione el aumento.</t>
  </si>
  <si>
    <t>no se presentado resultados del indicador.</t>
  </si>
  <si>
    <t>$157,500.00</t>
  </si>
  <si>
    <t xml:space="preserve">Aun no sean presentado aumento ni respuesta a mi oficio. </t>
  </si>
  <si>
    <t>Se entregar tables a los beneficiados de este programa de PREVERP en apoyo a su educacion.</t>
  </si>
  <si>
    <t>$3,500.00biaticos , recorrido mes con mes por las comunidades.</t>
  </si>
  <si>
    <t>ENTREGA DE DESPENSA Y 1000 DIAS EN LAS COMUNIDADES BENEFICIADAS  MES CON MES DURANTE TODO EL AÑO.</t>
  </si>
  <si>
    <t>PORCENTAJE DE AVANCE DE AUMENTO AL PADRON  DE BENEFICIARIOS DE  DESPENSA Y DEL PADRON DE  1000 DIAS DE VIDA.</t>
  </si>
  <si>
    <t>AUMENTAR EL PADRON  DE  DESPENSA DE 506 A 1000 Y EL DE 1000 DIAS DE VIDA 115 A 215 EN NUESTRO MUNICIPIO.</t>
  </si>
  <si>
    <t>PERIODO: TRIMESTRAL OCTUBRE  - DICIEMBRE  2020</t>
  </si>
  <si>
    <t>FECHA EVALUACIÓN: 15 ENERO 2021</t>
  </si>
  <si>
    <t>$124,000.00</t>
  </si>
  <si>
    <t>Se entrego equipamiento para sus negocio y como evidencia fotografias del lugar de trabajo.</t>
  </si>
  <si>
    <t xml:space="preserve">90 BENEFICADOS </t>
  </si>
  <si>
    <t>Se proporcionaron, diferentes actividades en casa para que trabajaran con sus papas y para finalisar se acudio al dif a la elaboracion del mural.</t>
  </si>
  <si>
    <t>2,000.00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</si>
</sst>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/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right" vertical="top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0" fontId="0" fillId="0" borderId="6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1" fontId="3" fillId="5" borderId="0" xfId="0" applyNumberFormat="1" applyFont="1" applyFill="1" applyBorder="1" applyAlignment="1">
      <alignment horizontal="center"/>
    </xf>
    <xf numFmtId="1" fontId="3" fillId="5" borderId="0" xfId="0" applyNumberFormat="1" applyFont="1" applyFill="1" applyBorder="1"/>
    <xf numFmtId="0" fontId="0" fillId="5" borderId="0" xfId="0" applyFill="1" applyBorder="1"/>
    <xf numFmtId="0" fontId="0" fillId="0" borderId="7" xfId="0" applyBorder="1" applyAlignment="1"/>
    <xf numFmtId="0" fontId="0" fillId="0" borderId="1" xfId="0" applyBorder="1" applyAlignment="1">
      <alignment vertical="top" wrapText="1"/>
    </xf>
    <xf numFmtId="9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0</xdr:rowOff>
    </xdr:from>
    <xdr:to>
      <xdr:col>7</xdr:col>
      <xdr:colOff>2066290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workbookViewId="0">
      <selection activeCell="C5" sqref="C5:G5"/>
    </sheetView>
  </sheetViews>
  <sheetFormatPr baseColWidth="10" defaultRowHeight="15" x14ac:dyDescent="0.25"/>
  <cols>
    <col min="1" max="1" width="5" style="9" customWidth="1"/>
    <col min="4" max="4" width="18.140625" customWidth="1"/>
    <col min="6" max="6" width="17.140625" customWidth="1"/>
    <col min="7" max="7" width="25.5703125" customWidth="1"/>
    <col min="8" max="8" width="31.5703125" customWidth="1"/>
  </cols>
  <sheetData>
    <row r="1" spans="1:8" ht="64.5" customHeight="1" x14ac:dyDescent="0.35">
      <c r="A1" s="11"/>
      <c r="F1" s="61"/>
      <c r="G1" s="62"/>
      <c r="H1" s="62"/>
    </row>
    <row r="2" spans="1:8" ht="21" x14ac:dyDescent="0.35">
      <c r="D2" s="22" t="s">
        <v>22</v>
      </c>
      <c r="E2" s="22"/>
      <c r="F2" s="22"/>
      <c r="G2" s="22"/>
    </row>
    <row r="3" spans="1:8" ht="18.75" x14ac:dyDescent="0.3">
      <c r="B3" s="63" t="s">
        <v>6</v>
      </c>
      <c r="C3" s="64"/>
      <c r="D3" s="64"/>
      <c r="E3" s="64"/>
      <c r="F3" s="64"/>
      <c r="G3" s="65" t="s">
        <v>71</v>
      </c>
      <c r="H3" s="65"/>
    </row>
    <row r="4" spans="1:8" x14ac:dyDescent="0.25">
      <c r="C4" s="65" t="s">
        <v>70</v>
      </c>
      <c r="D4" s="65"/>
      <c r="E4" s="65"/>
      <c r="F4" s="65"/>
    </row>
    <row r="5" spans="1:8" x14ac:dyDescent="0.25">
      <c r="C5" s="65" t="s">
        <v>26</v>
      </c>
      <c r="D5" s="65"/>
      <c r="E5" s="65"/>
      <c r="F5" s="65"/>
      <c r="G5" s="65"/>
      <c r="H5" s="1"/>
    </row>
    <row r="6" spans="1:8" x14ac:dyDescent="0.25">
      <c r="C6" s="64" t="s">
        <v>8</v>
      </c>
      <c r="D6" s="64"/>
      <c r="E6" s="65" t="s">
        <v>25</v>
      </c>
      <c r="F6" s="65"/>
      <c r="G6" s="65"/>
      <c r="H6" s="65"/>
    </row>
    <row r="7" spans="1:8" ht="18" customHeight="1" x14ac:dyDescent="0.25">
      <c r="B7" s="66"/>
      <c r="C7" s="66"/>
      <c r="D7" s="66"/>
      <c r="E7" s="66"/>
      <c r="F7" s="66"/>
      <c r="G7" s="66"/>
      <c r="H7" s="66"/>
    </row>
    <row r="8" spans="1:8" ht="30" customHeight="1" x14ac:dyDescent="0.25">
      <c r="A8" s="10"/>
      <c r="B8" s="40" t="s">
        <v>16</v>
      </c>
      <c r="C8" s="41"/>
      <c r="D8" s="67" t="s">
        <v>69</v>
      </c>
      <c r="E8" s="67"/>
      <c r="F8" s="67"/>
      <c r="G8" s="67"/>
      <c r="H8" s="67"/>
    </row>
    <row r="9" spans="1:8" ht="32.25" customHeight="1" x14ac:dyDescent="0.25">
      <c r="A9" s="10"/>
      <c r="B9" s="45" t="s">
        <v>7</v>
      </c>
      <c r="C9" s="45"/>
      <c r="D9" s="45"/>
      <c r="E9" s="46" t="s">
        <v>68</v>
      </c>
      <c r="F9" s="46"/>
      <c r="G9" s="46"/>
      <c r="H9" s="47"/>
    </row>
    <row r="10" spans="1:8" x14ac:dyDescent="0.25">
      <c r="A10" s="3" t="s">
        <v>13</v>
      </c>
      <c r="B10" s="54" t="s">
        <v>5</v>
      </c>
      <c r="C10" s="55"/>
      <c r="D10" s="55"/>
      <c r="E10" s="3" t="s">
        <v>0</v>
      </c>
      <c r="F10" s="3" t="s">
        <v>1</v>
      </c>
      <c r="G10" s="3" t="s">
        <v>2</v>
      </c>
      <c r="H10" s="3" t="s">
        <v>17</v>
      </c>
    </row>
    <row r="11" spans="1:8" ht="43.5" customHeight="1" x14ac:dyDescent="0.25">
      <c r="A11" s="17">
        <v>1</v>
      </c>
      <c r="B11" s="48" t="s">
        <v>31</v>
      </c>
      <c r="C11" s="49"/>
      <c r="D11" s="38"/>
      <c r="E11" s="32">
        <v>0.6</v>
      </c>
      <c r="F11" s="15">
        <v>457</v>
      </c>
      <c r="G11" s="21" t="s">
        <v>48</v>
      </c>
      <c r="H11" s="18" t="s">
        <v>49</v>
      </c>
    </row>
    <row r="12" spans="1:8" ht="46.5" customHeight="1" x14ac:dyDescent="0.25">
      <c r="A12" s="17">
        <v>2</v>
      </c>
      <c r="B12" s="48" t="s">
        <v>67</v>
      </c>
      <c r="C12" s="49"/>
      <c r="D12" s="38"/>
      <c r="E12" s="32">
        <v>0.9</v>
      </c>
      <c r="F12" s="15">
        <v>542</v>
      </c>
      <c r="G12" s="33" t="s">
        <v>66</v>
      </c>
      <c r="H12" s="18" t="s">
        <v>50</v>
      </c>
    </row>
    <row r="13" spans="1:8" ht="33.75" customHeight="1" x14ac:dyDescent="0.25">
      <c r="A13" s="17">
        <v>3</v>
      </c>
      <c r="B13" s="38"/>
      <c r="C13" s="39"/>
      <c r="D13" s="39"/>
      <c r="E13" s="16"/>
      <c r="F13" s="16"/>
      <c r="G13" s="21"/>
      <c r="H13" s="18"/>
    </row>
    <row r="14" spans="1:8" ht="33.75" customHeight="1" x14ac:dyDescent="0.25">
      <c r="A14" s="17">
        <v>4</v>
      </c>
      <c r="B14" s="38"/>
      <c r="C14" s="39"/>
      <c r="D14" s="39"/>
      <c r="E14" s="16"/>
      <c r="F14" s="16"/>
      <c r="G14" s="21"/>
      <c r="H14" s="18"/>
    </row>
    <row r="15" spans="1:8" ht="33.75" customHeight="1" x14ac:dyDescent="0.25">
      <c r="A15" s="17">
        <v>5</v>
      </c>
      <c r="B15" s="38"/>
      <c r="C15" s="39"/>
      <c r="D15" s="39"/>
      <c r="E15" s="16"/>
      <c r="F15" s="16"/>
      <c r="G15" s="21"/>
      <c r="H15" s="18"/>
    </row>
    <row r="16" spans="1:8" ht="15.75" x14ac:dyDescent="0.25">
      <c r="A16" s="10"/>
      <c r="B16" s="50" t="s">
        <v>3</v>
      </c>
      <c r="C16" s="51"/>
      <c r="D16" s="51"/>
      <c r="E16" s="19">
        <f>SUM(E11:E15)/2</f>
        <v>0.75</v>
      </c>
      <c r="F16" s="12">
        <f>SUM(F11:F15)</f>
        <v>999</v>
      </c>
      <c r="G16" s="20">
        <f>SUM(G11:G15)</f>
        <v>0</v>
      </c>
      <c r="H16" s="4"/>
    </row>
    <row r="17" spans="1:8" x14ac:dyDescent="0.25">
      <c r="A17" s="10"/>
      <c r="B17" s="52"/>
      <c r="C17" s="53"/>
      <c r="D17" s="53"/>
      <c r="E17" s="53"/>
      <c r="F17" s="53"/>
      <c r="G17" s="53"/>
      <c r="H17" s="53"/>
    </row>
    <row r="18" spans="1:8" ht="24.75" customHeight="1" x14ac:dyDescent="0.25">
      <c r="A18" s="10"/>
      <c r="B18" s="40" t="s">
        <v>18</v>
      </c>
      <c r="C18" s="41"/>
      <c r="D18" s="58" t="s">
        <v>27</v>
      </c>
      <c r="E18" s="59"/>
      <c r="F18" s="59"/>
      <c r="G18" s="59"/>
      <c r="H18" s="60"/>
    </row>
    <row r="19" spans="1:8" ht="32.25" customHeight="1" x14ac:dyDescent="0.25">
      <c r="A19" s="10"/>
      <c r="B19" s="45" t="s">
        <v>9</v>
      </c>
      <c r="C19" s="45"/>
      <c r="D19" s="45"/>
      <c r="E19" s="46" t="s">
        <v>35</v>
      </c>
      <c r="F19" s="46"/>
      <c r="G19" s="46"/>
      <c r="H19" s="47"/>
    </row>
    <row r="20" spans="1:8" x14ac:dyDescent="0.25">
      <c r="A20" s="10" t="s">
        <v>14</v>
      </c>
      <c r="B20" s="54" t="s">
        <v>4</v>
      </c>
      <c r="C20" s="55"/>
      <c r="D20" s="55"/>
      <c r="E20" s="3" t="s">
        <v>0</v>
      </c>
      <c r="F20" s="3" t="s">
        <v>1</v>
      </c>
      <c r="G20" s="3" t="s">
        <v>2</v>
      </c>
      <c r="H20" s="3" t="s">
        <v>17</v>
      </c>
    </row>
    <row r="21" spans="1:8" ht="33" customHeight="1" x14ac:dyDescent="0.25">
      <c r="A21" s="17">
        <v>1</v>
      </c>
      <c r="B21" s="48" t="s">
        <v>32</v>
      </c>
      <c r="C21" s="49"/>
      <c r="D21" s="38"/>
      <c r="E21" s="32">
        <v>0.4</v>
      </c>
      <c r="F21" s="15">
        <v>25</v>
      </c>
      <c r="G21" s="21" t="s">
        <v>51</v>
      </c>
      <c r="H21" s="18" t="s">
        <v>58</v>
      </c>
    </row>
    <row r="22" spans="1:8" ht="33.75" customHeight="1" x14ac:dyDescent="0.25">
      <c r="A22" s="17">
        <v>2</v>
      </c>
      <c r="B22" s="48" t="s">
        <v>33</v>
      </c>
      <c r="C22" s="49"/>
      <c r="D22" s="38"/>
      <c r="E22" s="15">
        <v>0</v>
      </c>
      <c r="F22" s="15">
        <v>0</v>
      </c>
      <c r="G22" s="21">
        <v>0</v>
      </c>
      <c r="H22" s="18">
        <v>0</v>
      </c>
    </row>
    <row r="23" spans="1:8" ht="54.75" customHeight="1" x14ac:dyDescent="0.25">
      <c r="A23" s="17">
        <v>3</v>
      </c>
      <c r="B23" s="38" t="s">
        <v>34</v>
      </c>
      <c r="C23" s="39"/>
      <c r="D23" s="39"/>
      <c r="E23" s="32">
        <v>0.2</v>
      </c>
      <c r="F23" s="16">
        <v>62</v>
      </c>
      <c r="G23" s="21" t="s">
        <v>72</v>
      </c>
      <c r="H23" s="18" t="s">
        <v>73</v>
      </c>
    </row>
    <row r="24" spans="1:8" ht="33.75" customHeight="1" x14ac:dyDescent="0.25">
      <c r="A24" s="17">
        <v>4</v>
      </c>
      <c r="B24" s="38"/>
      <c r="C24" s="39"/>
      <c r="D24" s="39"/>
      <c r="E24" s="16"/>
      <c r="F24" s="16"/>
      <c r="G24" s="21"/>
      <c r="H24" s="18"/>
    </row>
    <row r="25" spans="1:8" ht="33.75" customHeight="1" x14ac:dyDescent="0.25">
      <c r="A25" s="17">
        <v>5</v>
      </c>
      <c r="B25" s="38"/>
      <c r="C25" s="39"/>
      <c r="D25" s="39"/>
      <c r="E25" s="16"/>
      <c r="F25" s="16"/>
      <c r="G25" s="21"/>
      <c r="H25" s="18"/>
    </row>
    <row r="26" spans="1:8" ht="15.75" x14ac:dyDescent="0.25">
      <c r="A26" s="10"/>
      <c r="B26" s="50" t="s">
        <v>3</v>
      </c>
      <c r="C26" s="51"/>
      <c r="D26" s="51"/>
      <c r="E26" s="12">
        <f>SUM(E21:E25)/3</f>
        <v>0.20000000000000004</v>
      </c>
      <c r="F26" s="12">
        <f>SUM(F21:F25)</f>
        <v>87</v>
      </c>
      <c r="G26" s="8">
        <f>SUM(G21:G25)</f>
        <v>0</v>
      </c>
      <c r="H26" s="4"/>
    </row>
    <row r="27" spans="1:8" x14ac:dyDescent="0.25">
      <c r="A27" s="10"/>
      <c r="B27" s="52"/>
      <c r="C27" s="53"/>
      <c r="D27" s="53"/>
      <c r="E27" s="53"/>
      <c r="F27" s="53"/>
      <c r="G27" s="53"/>
      <c r="H27" s="53"/>
    </row>
    <row r="28" spans="1:8" ht="27.75" customHeight="1" x14ac:dyDescent="0.25">
      <c r="A28" s="10"/>
      <c r="B28" s="40" t="s">
        <v>20</v>
      </c>
      <c r="C28" s="41"/>
      <c r="D28" s="42" t="s">
        <v>28</v>
      </c>
      <c r="E28" s="43"/>
      <c r="F28" s="43"/>
      <c r="G28" s="43"/>
      <c r="H28" s="44"/>
    </row>
    <row r="29" spans="1:8" ht="31.5" customHeight="1" x14ac:dyDescent="0.25">
      <c r="A29" s="10"/>
      <c r="B29" s="45" t="s">
        <v>10</v>
      </c>
      <c r="C29" s="45"/>
      <c r="D29" s="45"/>
      <c r="E29" s="46" t="s">
        <v>39</v>
      </c>
      <c r="F29" s="46"/>
      <c r="G29" s="46"/>
      <c r="H29" s="47"/>
    </row>
    <row r="30" spans="1:8" x14ac:dyDescent="0.25">
      <c r="A30" s="3" t="s">
        <v>13</v>
      </c>
      <c r="B30" s="54" t="s">
        <v>4</v>
      </c>
      <c r="C30" s="55"/>
      <c r="D30" s="55"/>
      <c r="E30" s="3" t="s">
        <v>0</v>
      </c>
      <c r="F30" s="3" t="s">
        <v>1</v>
      </c>
      <c r="G30" s="3" t="s">
        <v>2</v>
      </c>
      <c r="H30" s="3" t="s">
        <v>17</v>
      </c>
    </row>
    <row r="31" spans="1:8" ht="86.25" customHeight="1" x14ac:dyDescent="0.25">
      <c r="A31" s="17">
        <v>1</v>
      </c>
      <c r="B31" s="48" t="s">
        <v>36</v>
      </c>
      <c r="C31" s="49"/>
      <c r="D31" s="38"/>
      <c r="E31" s="32">
        <v>1</v>
      </c>
      <c r="F31" s="15" t="s">
        <v>52</v>
      </c>
      <c r="G31" s="21" t="s">
        <v>55</v>
      </c>
      <c r="H31" s="18" t="s">
        <v>54</v>
      </c>
    </row>
    <row r="32" spans="1:8" ht="138.75" customHeight="1" x14ac:dyDescent="0.25">
      <c r="A32" s="17">
        <v>2</v>
      </c>
      <c r="B32" s="48" t="s">
        <v>37</v>
      </c>
      <c r="C32" s="49"/>
      <c r="D32" s="38"/>
      <c r="E32" s="32">
        <v>1</v>
      </c>
      <c r="F32" s="15" t="s">
        <v>53</v>
      </c>
      <c r="G32" s="21" t="s">
        <v>56</v>
      </c>
      <c r="H32" s="18" t="s">
        <v>57</v>
      </c>
    </row>
    <row r="33" spans="1:8" ht="33.75" customHeight="1" x14ac:dyDescent="0.25">
      <c r="A33" s="17">
        <v>3</v>
      </c>
      <c r="B33" s="38" t="s">
        <v>38</v>
      </c>
      <c r="C33" s="39"/>
      <c r="D33" s="39"/>
      <c r="E33" s="32">
        <v>1</v>
      </c>
      <c r="F33" s="16" t="s">
        <v>59</v>
      </c>
      <c r="G33" s="21"/>
      <c r="H33" s="18" t="s">
        <v>60</v>
      </c>
    </row>
    <row r="34" spans="1:8" ht="33.75" customHeight="1" x14ac:dyDescent="0.25">
      <c r="A34" s="17">
        <v>4</v>
      </c>
      <c r="B34" s="38"/>
      <c r="C34" s="39"/>
      <c r="D34" s="39"/>
      <c r="E34" s="16"/>
      <c r="F34" s="16"/>
      <c r="G34" s="21"/>
      <c r="H34" s="18"/>
    </row>
    <row r="35" spans="1:8" ht="33.75" customHeight="1" x14ac:dyDescent="0.25">
      <c r="A35" s="17">
        <v>5</v>
      </c>
      <c r="B35" s="38"/>
      <c r="C35" s="39"/>
      <c r="D35" s="39"/>
      <c r="E35" s="16"/>
      <c r="F35" s="16"/>
      <c r="G35" s="21"/>
      <c r="H35" s="18"/>
    </row>
    <row r="36" spans="1:8" ht="15.75" x14ac:dyDescent="0.25">
      <c r="A36" s="10"/>
      <c r="B36" s="50" t="s">
        <v>3</v>
      </c>
      <c r="C36" s="51"/>
      <c r="D36" s="51"/>
      <c r="E36" s="12">
        <f>SUM(E31:E35)/3</f>
        <v>1</v>
      </c>
      <c r="F36" s="12">
        <v>233</v>
      </c>
      <c r="G36" s="8">
        <f>SUM(G31:G35)</f>
        <v>0</v>
      </c>
      <c r="H36" s="4"/>
    </row>
    <row r="37" spans="1:8" x14ac:dyDescent="0.25">
      <c r="A37" s="10"/>
      <c r="B37" s="52"/>
      <c r="C37" s="53"/>
      <c r="D37" s="53"/>
      <c r="E37" s="53"/>
      <c r="F37" s="53"/>
      <c r="G37" s="53"/>
      <c r="H37" s="53"/>
    </row>
    <row r="38" spans="1:8" ht="23.25" customHeight="1" x14ac:dyDescent="0.25">
      <c r="A38" s="10"/>
      <c r="B38" s="40" t="s">
        <v>21</v>
      </c>
      <c r="C38" s="41"/>
      <c r="D38" s="42" t="s">
        <v>29</v>
      </c>
      <c r="E38" s="43"/>
      <c r="F38" s="43"/>
      <c r="G38" s="43"/>
      <c r="H38" s="44"/>
    </row>
    <row r="39" spans="1:8" ht="31.5" customHeight="1" x14ac:dyDescent="0.25">
      <c r="A39" s="10"/>
      <c r="B39" s="45" t="s">
        <v>11</v>
      </c>
      <c r="C39" s="45"/>
      <c r="D39" s="45"/>
      <c r="E39" s="46" t="s">
        <v>42</v>
      </c>
      <c r="F39" s="46"/>
      <c r="G39" s="46"/>
      <c r="H39" s="47"/>
    </row>
    <row r="40" spans="1:8" x14ac:dyDescent="0.25">
      <c r="A40" s="3" t="s">
        <v>13</v>
      </c>
      <c r="B40" s="54" t="s">
        <v>4</v>
      </c>
      <c r="C40" s="55"/>
      <c r="D40" s="55"/>
      <c r="E40" s="3" t="s">
        <v>0</v>
      </c>
      <c r="F40" s="3" t="s">
        <v>1</v>
      </c>
      <c r="G40" s="3" t="s">
        <v>2</v>
      </c>
      <c r="H40" s="3" t="s">
        <v>19</v>
      </c>
    </row>
    <row r="41" spans="1:8" ht="33.75" customHeight="1" x14ac:dyDescent="0.25">
      <c r="A41" s="17">
        <v>1</v>
      </c>
      <c r="B41" s="48" t="s">
        <v>40</v>
      </c>
      <c r="C41" s="49"/>
      <c r="D41" s="38"/>
      <c r="E41" s="32">
        <v>0.6</v>
      </c>
      <c r="F41" s="15">
        <v>30</v>
      </c>
      <c r="G41" s="33" t="s">
        <v>61</v>
      </c>
      <c r="H41" s="18" t="s">
        <v>64</v>
      </c>
    </row>
    <row r="42" spans="1:8" ht="52.5" customHeight="1" x14ac:dyDescent="0.25">
      <c r="A42" s="17">
        <v>2</v>
      </c>
      <c r="B42" s="48" t="s">
        <v>41</v>
      </c>
      <c r="C42" s="49"/>
      <c r="D42" s="38"/>
      <c r="E42" s="32">
        <v>0.95</v>
      </c>
      <c r="F42" s="15">
        <v>45</v>
      </c>
      <c r="G42" s="21" t="s">
        <v>63</v>
      </c>
      <c r="H42" s="18" t="s">
        <v>65</v>
      </c>
    </row>
    <row r="43" spans="1:8" ht="33.75" customHeight="1" x14ac:dyDescent="0.25">
      <c r="A43" s="17">
        <v>3</v>
      </c>
      <c r="B43" s="38"/>
      <c r="C43" s="39"/>
      <c r="D43" s="39"/>
      <c r="E43" s="16"/>
      <c r="F43" s="16"/>
      <c r="G43" s="21"/>
      <c r="H43" s="18"/>
    </row>
    <row r="44" spans="1:8" ht="33.75" customHeight="1" x14ac:dyDescent="0.25">
      <c r="A44" s="17">
        <v>4</v>
      </c>
      <c r="B44" s="35"/>
      <c r="C44" s="36"/>
      <c r="D44" s="37"/>
      <c r="E44" s="16"/>
      <c r="F44" s="16"/>
      <c r="G44" s="21"/>
      <c r="H44" s="24"/>
    </row>
    <row r="45" spans="1:8" ht="33.75" customHeight="1" x14ac:dyDescent="0.25">
      <c r="A45" s="17">
        <v>5</v>
      </c>
      <c r="B45" s="35"/>
      <c r="C45" s="36"/>
      <c r="D45" s="37"/>
      <c r="E45" s="16"/>
      <c r="F45" s="16"/>
      <c r="G45" s="21"/>
      <c r="H45" s="18"/>
    </row>
    <row r="46" spans="1:8" ht="33.75" customHeight="1" x14ac:dyDescent="0.25">
      <c r="A46" s="17">
        <v>6</v>
      </c>
      <c r="B46" s="38"/>
      <c r="C46" s="39"/>
      <c r="D46" s="39"/>
      <c r="E46" s="16"/>
      <c r="F46" s="16"/>
      <c r="G46" s="21"/>
      <c r="H46" s="18"/>
    </row>
    <row r="47" spans="1:8" ht="15.75" x14ac:dyDescent="0.25">
      <c r="A47" s="10"/>
      <c r="B47" s="56" t="s">
        <v>3</v>
      </c>
      <c r="C47" s="57"/>
      <c r="D47" s="57"/>
      <c r="E47" s="13">
        <f>SUM(E41:E46)/2</f>
        <v>0.77499999999999991</v>
      </c>
      <c r="F47" s="13">
        <f>SUM(F41:F46)</f>
        <v>75</v>
      </c>
      <c r="G47" s="7">
        <f>SUM(G41:G46)</f>
        <v>0</v>
      </c>
      <c r="H47" s="5"/>
    </row>
    <row r="48" spans="1:8" ht="15.75" x14ac:dyDescent="0.25">
      <c r="A48" s="23"/>
      <c r="B48" s="26"/>
      <c r="C48" s="26"/>
      <c r="D48" s="26"/>
      <c r="E48" s="27"/>
      <c r="F48" s="27"/>
      <c r="G48" s="28"/>
      <c r="H48" s="29"/>
    </row>
    <row r="49" spans="1:8" ht="33.75" customHeight="1" x14ac:dyDescent="0.25">
      <c r="A49" s="25"/>
      <c r="B49" s="40" t="s">
        <v>23</v>
      </c>
      <c r="C49" s="41"/>
      <c r="D49" s="42" t="s">
        <v>30</v>
      </c>
      <c r="E49" s="43"/>
      <c r="F49" s="43"/>
      <c r="G49" s="43"/>
      <c r="H49" s="44"/>
    </row>
    <row r="50" spans="1:8" ht="33.75" customHeight="1" x14ac:dyDescent="0.25">
      <c r="A50" s="25"/>
      <c r="B50" s="45" t="s">
        <v>24</v>
      </c>
      <c r="C50" s="45"/>
      <c r="D50" s="45"/>
      <c r="E50" s="46" t="s">
        <v>47</v>
      </c>
      <c r="F50" s="46"/>
      <c r="G50" s="46"/>
      <c r="H50" s="47"/>
    </row>
    <row r="51" spans="1:8" ht="33.75" customHeight="1" x14ac:dyDescent="0.25">
      <c r="A51" s="3" t="s">
        <v>13</v>
      </c>
      <c r="B51" s="54" t="s">
        <v>4</v>
      </c>
      <c r="C51" s="55"/>
      <c r="D51" s="55"/>
      <c r="E51" s="3" t="s">
        <v>0</v>
      </c>
      <c r="F51" s="3" t="s">
        <v>1</v>
      </c>
      <c r="G51" s="3" t="s">
        <v>2</v>
      </c>
      <c r="H51" s="3" t="s">
        <v>19</v>
      </c>
    </row>
    <row r="52" spans="1:8" ht="60" customHeight="1" x14ac:dyDescent="0.25">
      <c r="A52" s="17">
        <v>1</v>
      </c>
      <c r="B52" s="48" t="s">
        <v>43</v>
      </c>
      <c r="C52" s="49"/>
      <c r="D52" s="38"/>
      <c r="E52" s="32">
        <v>0</v>
      </c>
      <c r="F52" s="15">
        <v>0</v>
      </c>
      <c r="G52" s="21">
        <v>0</v>
      </c>
      <c r="H52" s="24" t="s">
        <v>62</v>
      </c>
    </row>
    <row r="53" spans="1:8" ht="63" customHeight="1" x14ac:dyDescent="0.25">
      <c r="A53" s="17">
        <v>2</v>
      </c>
      <c r="B53" s="48" t="s">
        <v>44</v>
      </c>
      <c r="C53" s="49"/>
      <c r="D53" s="38"/>
      <c r="E53" s="15">
        <v>0</v>
      </c>
      <c r="F53" s="15">
        <v>0</v>
      </c>
      <c r="G53" s="21">
        <v>0</v>
      </c>
      <c r="H53" s="31" t="s">
        <v>62</v>
      </c>
    </row>
    <row r="54" spans="1:8" ht="86.25" customHeight="1" x14ac:dyDescent="0.25">
      <c r="A54" s="17">
        <v>3</v>
      </c>
      <c r="B54" s="38" t="s">
        <v>45</v>
      </c>
      <c r="C54" s="39"/>
      <c r="D54" s="39"/>
      <c r="E54" s="32">
        <v>0.2</v>
      </c>
      <c r="F54" s="16" t="s">
        <v>74</v>
      </c>
      <c r="G54" s="21" t="s">
        <v>76</v>
      </c>
      <c r="H54" s="31" t="s">
        <v>75</v>
      </c>
    </row>
    <row r="55" spans="1:8" ht="33.75" customHeight="1" x14ac:dyDescent="0.25">
      <c r="A55" s="17">
        <v>4</v>
      </c>
      <c r="B55" s="38" t="s">
        <v>46</v>
      </c>
      <c r="C55" s="39"/>
      <c r="D55" s="39"/>
      <c r="E55" s="16"/>
      <c r="F55" s="16"/>
      <c r="G55" s="21"/>
      <c r="H55" s="31" t="s">
        <v>62</v>
      </c>
    </row>
    <row r="56" spans="1:8" ht="33.75" customHeight="1" x14ac:dyDescent="0.25">
      <c r="A56" s="17">
        <v>5</v>
      </c>
      <c r="B56" s="38"/>
      <c r="C56" s="39"/>
      <c r="D56" s="39"/>
      <c r="E56" s="16"/>
      <c r="F56" s="16"/>
      <c r="G56" s="21"/>
      <c r="H56" s="24"/>
    </row>
    <row r="57" spans="1:8" ht="20.85" customHeight="1" x14ac:dyDescent="0.25">
      <c r="A57" s="25"/>
      <c r="B57" s="56" t="s">
        <v>3</v>
      </c>
      <c r="C57" s="57"/>
      <c r="D57" s="57"/>
      <c r="E57" s="13">
        <f>SUM(E52:E56)/4</f>
        <v>0.05</v>
      </c>
      <c r="F57" s="13">
        <f>SUM(F52:F56)</f>
        <v>0</v>
      </c>
      <c r="G57" s="7">
        <f>SUM(G52:G56)</f>
        <v>0</v>
      </c>
      <c r="H57" s="5"/>
    </row>
    <row r="58" spans="1:8" ht="20.85" customHeight="1" x14ac:dyDescent="0.25">
      <c r="A58" s="23"/>
      <c r="B58" s="26"/>
      <c r="C58" s="26"/>
      <c r="D58" s="26"/>
      <c r="E58" s="27"/>
      <c r="F58" s="27"/>
      <c r="G58" s="28"/>
      <c r="H58" s="29"/>
    </row>
    <row r="59" spans="1:8" ht="20.85" customHeight="1" x14ac:dyDescent="0.25">
      <c r="A59" s="30"/>
      <c r="B59" s="34" t="s">
        <v>12</v>
      </c>
      <c r="C59" s="34"/>
      <c r="D59" s="34"/>
      <c r="E59" s="14">
        <f>SUM(E16+E26+E36+E47+E57)/5</f>
        <v>0.55499999999999994</v>
      </c>
      <c r="F59" s="14">
        <f>SUM(F16+F26+F36+F47+F57)</f>
        <v>1394</v>
      </c>
      <c r="G59" s="6">
        <f>SUM(G16+G26+G36+G47+G57)</f>
        <v>0</v>
      </c>
      <c r="H59" s="2"/>
    </row>
    <row r="60" spans="1:8" ht="33.75" customHeight="1" x14ac:dyDescent="0.25"/>
    <row r="61" spans="1:8" ht="33.75" customHeight="1" x14ac:dyDescent="0.25"/>
    <row r="62" spans="1:8" ht="33.75" customHeight="1" x14ac:dyDescent="0.25"/>
    <row r="63" spans="1:8" ht="33.75" customHeight="1" x14ac:dyDescent="0.25"/>
    <row r="64" spans="1:8" ht="33.75" customHeight="1" x14ac:dyDescent="0.25"/>
    <row r="65" ht="33.75" customHeight="1" x14ac:dyDescent="0.25"/>
    <row r="66" ht="33.75" customHeight="1" x14ac:dyDescent="0.25"/>
    <row r="67" ht="33.75" customHeight="1" x14ac:dyDescent="0.25"/>
    <row r="68" ht="33.75" customHeight="1" x14ac:dyDescent="0.25"/>
    <row r="69" ht="33.75" customHeight="1" x14ac:dyDescent="0.25"/>
    <row r="70" ht="33.75" customHeight="1" x14ac:dyDescent="0.25"/>
    <row r="71" ht="33.75" customHeight="1" x14ac:dyDescent="0.25"/>
    <row r="72" ht="33.75" customHeight="1" x14ac:dyDescent="0.25"/>
    <row r="73" ht="33.75" customHeight="1" x14ac:dyDescent="0.25"/>
    <row r="74" ht="33.75" customHeight="1" x14ac:dyDescent="0.25"/>
    <row r="75" ht="33.75" customHeight="1" x14ac:dyDescent="0.25"/>
    <row r="76" ht="33.75" customHeight="1" x14ac:dyDescent="0.25"/>
    <row r="77" ht="33.75" customHeight="1" x14ac:dyDescent="0.25"/>
    <row r="78" ht="33.75" customHeight="1" x14ac:dyDescent="0.25"/>
    <row r="79" ht="33.75" customHeight="1" x14ac:dyDescent="0.25"/>
  </sheetData>
  <mergeCells count="68"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24:D24"/>
    <mergeCell ref="B25:D25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53:D53"/>
    <mergeCell ref="B54:D54"/>
    <mergeCell ref="B55:D55"/>
    <mergeCell ref="B56:D56"/>
    <mergeCell ref="B57:D57"/>
    <mergeCell ref="B45:D45"/>
    <mergeCell ref="B46:D46"/>
    <mergeCell ref="B47:D47"/>
    <mergeCell ref="B51:D51"/>
    <mergeCell ref="B52:D52"/>
    <mergeCell ref="B42:D42"/>
    <mergeCell ref="B43:D43"/>
    <mergeCell ref="B33:D33"/>
    <mergeCell ref="E19:H19"/>
    <mergeCell ref="B28:C28"/>
    <mergeCell ref="D28:H28"/>
    <mergeCell ref="B29:D29"/>
    <mergeCell ref="E29:H29"/>
    <mergeCell ref="B21:D21"/>
    <mergeCell ref="B22:D22"/>
    <mergeCell ref="B32:D32"/>
    <mergeCell ref="B26:D26"/>
    <mergeCell ref="B27:H27"/>
    <mergeCell ref="B30:D30"/>
    <mergeCell ref="B31:D31"/>
    <mergeCell ref="B23:D23"/>
    <mergeCell ref="B59:D59"/>
    <mergeCell ref="B44:D44"/>
    <mergeCell ref="B34:D34"/>
    <mergeCell ref="B49:C49"/>
    <mergeCell ref="D49:H49"/>
    <mergeCell ref="B50:D50"/>
    <mergeCell ref="E50:H50"/>
    <mergeCell ref="B41:D41"/>
    <mergeCell ref="B35:D35"/>
    <mergeCell ref="B36:D36"/>
    <mergeCell ref="B37:H37"/>
    <mergeCell ref="B40:D40"/>
    <mergeCell ref="B38:C38"/>
    <mergeCell ref="D38:H38"/>
    <mergeCell ref="B39:D39"/>
    <mergeCell ref="E39:H39"/>
  </mergeCells>
  <pageMargins left="0.7" right="0.7" top="0.75" bottom="0.75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68" t="s">
        <v>15</v>
      </c>
      <c r="C3" s="62"/>
      <c r="D3" s="62"/>
      <c r="E3" s="62"/>
      <c r="F3" s="62"/>
      <c r="G3" s="62"/>
      <c r="H3" s="62"/>
      <c r="I3" s="62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RASTRO MUNICIPAL</cp:lastModifiedBy>
  <cp:lastPrinted>2021-02-03T18:15:57Z</cp:lastPrinted>
  <dcterms:created xsi:type="dcterms:W3CDTF">2017-08-15T19:12:25Z</dcterms:created>
  <dcterms:modified xsi:type="dcterms:W3CDTF">2021-02-03T18:16:04Z</dcterms:modified>
</cp:coreProperties>
</file>