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MMJ\Desktop\POAS AJUSTADO Y REVISADO\"/>
    </mc:Choice>
  </mc:AlternateContent>
  <bookViews>
    <workbookView xWindow="0" yWindow="0" windowWidth="25200" windowHeight="11685"/>
  </bookViews>
  <sheets>
    <sheet name="POA 2021" sheetId="1" r:id="rId1"/>
    <sheet name=" CONCEPTOS 2021" sheetId="4" r:id="rId2"/>
    <sheet name="PRESUPUESTO 2021" sheetId="3" r:id="rId3"/>
  </sheets>
  <calcPr calcId="152511"/>
</workbook>
</file>

<file path=xl/calcChain.xml><?xml version="1.0" encoding="utf-8"?>
<calcChain xmlns="http://schemas.openxmlformats.org/spreadsheetml/2006/main">
  <c r="G18" i="1" l="1"/>
  <c r="F76" i="3"/>
  <c r="G29" i="3"/>
  <c r="G13" i="3"/>
  <c r="G5" i="3"/>
  <c r="G7" i="3" l="1"/>
  <c r="G76" i="3" s="1"/>
</calcChain>
</file>

<file path=xl/sharedStrings.xml><?xml version="1.0" encoding="utf-8"?>
<sst xmlns="http://schemas.openxmlformats.org/spreadsheetml/2006/main" count="178" uniqueCount="142">
  <si>
    <t xml:space="preserve">PROCESO: </t>
  </si>
  <si>
    <t>ALCANCE:</t>
  </si>
  <si>
    <t xml:space="preserve">PROGRAMA PRESUPUESTAL </t>
  </si>
  <si>
    <t xml:space="preserve">NUMERO </t>
  </si>
  <si>
    <t xml:space="preserve">FECHA INICIO </t>
  </si>
  <si>
    <t>FECHA TERMINO</t>
  </si>
  <si>
    <r>
      <rPr>
        <b/>
        <sz val="12"/>
        <color theme="1"/>
        <rFont val="Calibri"/>
        <family val="2"/>
        <scheme val="minor"/>
      </rPr>
      <t>PROGRAMA PRESUPUESTAL</t>
    </r>
    <r>
      <rPr>
        <sz val="11"/>
        <color theme="1"/>
        <rFont val="Calibri"/>
        <family val="2"/>
        <scheme val="minor"/>
      </rPr>
      <t xml:space="preserve">
Es importante en este punto tener claro si el Programa Presupuestario que se esta realizando se trata de un proceso o de un proyecto.
En términos generales </t>
    </r>
    <r>
      <rPr>
        <b/>
        <sz val="11"/>
        <color theme="1"/>
        <rFont val="Calibri"/>
        <family val="2"/>
        <scheme val="minor"/>
      </rPr>
      <t>UN PROCESO</t>
    </r>
    <r>
      <rPr>
        <sz val="11"/>
        <color theme="1"/>
        <rFont val="Calibri"/>
        <family val="2"/>
        <scheme val="minor"/>
      </rPr>
      <t xml:space="preserve"> es un conjunto de actividades que ya se vienen dando o que forman parte de la razón de ser del área, y que si no cuentan con los recursos presupuestales no podría operar; son ciclicos, es decir, se repiten año con año.
</t>
    </r>
    <r>
      <rPr>
        <b/>
        <sz val="11"/>
        <color theme="1"/>
        <rFont val="Calibri"/>
        <family val="2"/>
        <scheme val="minor"/>
      </rPr>
      <t>UN PROYECTO</t>
    </r>
    <r>
      <rPr>
        <sz val="11"/>
        <color theme="1"/>
        <rFont val="Calibri"/>
        <family val="2"/>
        <scheme val="minor"/>
      </rPr>
      <t xml:space="preserve"> tienen una fecha de inicio y una de término y no se repiten año con año, surgen de la necesidad de atender una problemática u oportunidad de mejora.
Una vez teniendo claro si es proceso o proyecto, se deberá LLENAR  la opción correspondiente a “Proceso” o “Proyecto”  y por ultimo teclear sobre el recuadro de la derecha </t>
    </r>
    <r>
      <rPr>
        <b/>
        <sz val="11"/>
        <color theme="1"/>
        <rFont val="Calibri"/>
        <family val="2"/>
        <scheme val="minor"/>
      </rPr>
      <t>el nombre del Proceso o Proyecto</t>
    </r>
    <r>
      <rPr>
        <sz val="11"/>
        <color theme="1"/>
        <rFont val="Calibri"/>
        <family val="2"/>
        <scheme val="minor"/>
      </rPr>
      <t>.</t>
    </r>
  </si>
  <si>
    <r>
      <rPr>
        <b/>
        <sz val="12"/>
        <color theme="1"/>
        <rFont val="Calibri"/>
        <family val="2"/>
        <scheme val="minor"/>
      </rPr>
      <t>ALCANCE</t>
    </r>
    <r>
      <rPr>
        <sz val="11"/>
        <color theme="1"/>
        <rFont val="Calibri"/>
        <family val="2"/>
        <scheme val="minor"/>
      </rPr>
      <t xml:space="preserve">. En este espacio se deberá de especificar de qué trata el proceso o proyecto, debe ser lo suficientemente específico, de tal manera que de claridad de lo que contempla (características) y lo que se generará (productos o servicios).
Para tal fin se propone tener en cuenta las siguientes características que debe de contener:
1. Debe que estar claramente definido sin ambigüedades
2. Debe ser posible definir unos parámetros cuantificables que permitan evaluar el avance y la consecución del objetivo.
3. Ser factible su consecución con los recursos y plazo disponibles.
4. Tener una duración determinada.
</t>
    </r>
  </si>
  <si>
    <t>GUIA DE CONCEPTOS POA</t>
  </si>
  <si>
    <r>
      <t>1.</t>
    </r>
    <r>
      <rPr>
        <b/>
        <sz val="11"/>
        <color theme="1"/>
        <rFont val="Calibri"/>
        <family val="2"/>
        <scheme val="minor"/>
      </rPr>
      <t xml:space="preserve"> DEPENDENCIA</t>
    </r>
    <r>
      <rPr>
        <sz val="11"/>
        <color theme="1"/>
        <rFont val="Calibri"/>
        <family val="2"/>
        <scheme val="minor"/>
      </rPr>
      <t xml:space="preserve">. Este espacio pertenece al nombre Dependencia a quién pertenece la Unidad Responsable/Centro de Costo. 
1.1 </t>
    </r>
    <r>
      <rPr>
        <b/>
        <sz val="11"/>
        <color theme="1"/>
        <rFont val="Calibri"/>
        <family val="2"/>
        <scheme val="minor"/>
      </rPr>
      <t>Unidad Responsable o Centro de Costos</t>
    </r>
    <r>
      <rPr>
        <sz val="11"/>
        <color theme="1"/>
        <rFont val="Calibri"/>
        <family val="2"/>
        <scheme val="minor"/>
      </rPr>
      <t xml:space="preserve">, es la Dirección, Jefaturas o coordinación del Ayuntamiento, responsables de la ejecución del Proceso o Proyecto para realizar las erogaciones del gasto público con cargo al Presupuesto de Egresos.
1.2 el </t>
    </r>
    <r>
      <rPr>
        <b/>
        <sz val="11"/>
        <color theme="1"/>
        <rFont val="Calibri"/>
        <family val="2"/>
        <scheme val="minor"/>
      </rPr>
      <t>OBJETIVO GENERAL DEPENDENCIA</t>
    </r>
    <r>
      <rPr>
        <sz val="11"/>
        <color theme="1"/>
        <rFont val="Calibri"/>
        <family val="2"/>
        <scheme val="minor"/>
      </rPr>
      <t xml:space="preserve"> , que se refiere  a la estrategia (en este caso, de cada proceso o proyecto); además, éstos deben ser medibles y apropiados para responder a problemas específicos. 1.3. </t>
    </r>
    <r>
      <rPr>
        <b/>
        <sz val="11"/>
        <color theme="1"/>
        <rFont val="Calibri"/>
        <family val="2"/>
        <scheme val="minor"/>
      </rPr>
      <t>EJE ESTRATEGICO PDM</t>
    </r>
    <r>
      <rPr>
        <sz val="11"/>
        <color theme="1"/>
        <rFont val="Calibri"/>
        <family val="2"/>
        <scheme val="minor"/>
      </rPr>
      <t xml:space="preserve">: Es el vínculo con las estrategias fundamentales o subestrategia especifica contenidas en el Plan Municipal de Desarrollo. </t>
    </r>
  </si>
  <si>
    <t>PRESUPUESTO TOTAL POR UNIDAD RESPONSABLE</t>
  </si>
  <si>
    <r>
      <rPr>
        <b/>
        <sz val="12"/>
        <color theme="1"/>
        <rFont val="Calibri"/>
        <family val="2"/>
        <scheme val="minor"/>
      </rPr>
      <t>Apartado CALENDARIZACIÓN PRESUPUESTA</t>
    </r>
    <r>
      <rPr>
        <sz val="11"/>
        <color theme="1"/>
        <rFont val="Calibri"/>
        <family val="2"/>
        <scheme val="minor"/>
      </rPr>
      <t xml:space="preserve">L
El Avance Presupuestal (FORMATO DOS)  cuenta con 3 áreas a llenar: Partidas, Destinos y Totales; además donde deberán calendarizar los recursos de manera mensual en cada una de las partidas presupuestales que contarán con suficiencia para la ejecución del Proyecto y/o Proyecto.
Para el llenado de los mismos deberán de respetar los siguientes criterios:
El monto mínimo a presupuestar para el ejercicio 2020 en partidas de servicios básicos e irreductibles será definido por la Tesorería Municipal, en base al análisis de cierre y tendencias  de gasto del ejercicio actual y anteriores.
Todas las fichas de proyecto propuestas por los centros de costo, formaran parte de un Banco de Proyectos que serán presentados al Presidente Muncipal para su aprobación o modificación.
</t>
    </r>
  </si>
  <si>
    <t>DESCRIPCIÓN DE METAS DEL SERVICIO</t>
  </si>
  <si>
    <t>RESULTADOS ESPERADOS</t>
  </si>
  <si>
    <t>META</t>
  </si>
  <si>
    <t>NUMERO META</t>
  </si>
  <si>
    <t>% ESTIMADO</t>
  </si>
  <si>
    <t>PRESUPUESTO ESTIMADO A INVERTIR POR META</t>
  </si>
  <si>
    <t xml:space="preserve">METAS DEL SERVICIO </t>
  </si>
  <si>
    <t>CALENDARIO DE ACTIVIDADES POR META</t>
  </si>
  <si>
    <t>DESCRIPCIÓN DEL CALENDARIO DE ACTIVIDADES</t>
  </si>
  <si>
    <t>DESCRIPCIÓN DE RESULTADO</t>
  </si>
  <si>
    <t>FICHA TECNICA / POA 2021</t>
  </si>
  <si>
    <t>PROGRAMACIÓN OPERATIVA ANUAL 2021</t>
  </si>
  <si>
    <t>MUNICIPIO JILOTLAN DE LOS DOLORES</t>
  </si>
  <si>
    <t xml:space="preserve">E G R E S O S </t>
  </si>
  <si>
    <t xml:space="preserve">MENSUAL </t>
  </si>
  <si>
    <t>ANUAL</t>
  </si>
  <si>
    <t>SERVICIOS PERSONALES</t>
  </si>
  <si>
    <t>DESCRIPCION DEL DESTINO</t>
  </si>
  <si>
    <t>Remuneraciones al Personal de Carácter Permanente</t>
  </si>
  <si>
    <t>Remuneraciones al Personal de Carácter Transitorio</t>
  </si>
  <si>
    <t>Remuneraciones Adicionales Especiales</t>
  </si>
  <si>
    <t>Seguridad Social</t>
  </si>
  <si>
    <t>Otras Prestaciones Sociales y Económicas</t>
  </si>
  <si>
    <t>Previsiones</t>
  </si>
  <si>
    <t>Pago Estímulos a Servidores Públicos</t>
  </si>
  <si>
    <t>MATERIALES Y SUMINISTROS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</si>
  <si>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</si>
  <si>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</si>
  <si>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</si>
  <si>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</si>
  <si>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</si>
  <si>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</si>
  <si>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</si>
  <si>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de Seguridad</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</si>
  <si>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</si>
  <si>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</si>
  <si>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</si>
  <si>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</si>
  <si>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</si>
  <si>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</si>
  <si>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</si>
  <si>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</si>
  <si>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</si>
  <si>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</si>
  <si>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</si>
  <si>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ASIGNACIONES, SUBSIDIOS Y OTRAS AYUDAS</t>
  </si>
  <si>
    <t>Transferencias Internas y Asignaciones al Sector Público</t>
  </si>
  <si>
    <t>Transferencias al Resto del Sector Público</t>
  </si>
  <si>
    <t>Susbsidios y Subvenciones</t>
  </si>
  <si>
    <t>Ayudas Sociales</t>
  </si>
  <si>
    <t>Pensiones y Jubilaciones</t>
  </si>
  <si>
    <t>Transferencias a Fideicomisos, Mandatos y Análogos</t>
  </si>
  <si>
    <t>Transferencias a la Seguridad Social</t>
  </si>
  <si>
    <t>Donativos</t>
  </si>
  <si>
    <t>Transferencias al Exterior</t>
  </si>
  <si>
    <t>BIENES MUEBLES, INMUEBLES E INTANGIBLES</t>
  </si>
  <si>
    <t>Mobiliario y Equipo de Administración</t>
  </si>
  <si>
    <t>Mobiliario y Equipo Educacional y Recreativo</t>
  </si>
  <si>
    <t>Equiipo e Instrumental Médico y de Laboratorio</t>
  </si>
  <si>
    <t>Vehículos y Equipo de Transporte</t>
  </si>
  <si>
    <t>Equipo de Defensa y Seguridad</t>
  </si>
  <si>
    <t>Maquinaria, Otros Equipos y Herramientas</t>
  </si>
  <si>
    <t>Activos Biológicos</t>
  </si>
  <si>
    <t>Bienes Inmuebles</t>
  </si>
  <si>
    <t>Activos Intangibles</t>
  </si>
  <si>
    <t>INVERSIÓN PÚBLICA</t>
  </si>
  <si>
    <t>Obra Pública en Bienes de Dominio Público</t>
  </si>
  <si>
    <t>Obra Pública en Bienes de Dominio Propios</t>
  </si>
  <si>
    <t>Proyectos Productivos y Acciones de Fomento</t>
  </si>
  <si>
    <t>INVERSIONES FINANCIERAS Y OTRAS PROVISIONES</t>
  </si>
  <si>
    <t>Inversiones para el Fomento de Actividades Productivas</t>
  </si>
  <si>
    <t>Acciones y Participaciones de Capital</t>
  </si>
  <si>
    <t>Compra de Títulos y Valores</t>
  </si>
  <si>
    <t>Conseción de Préstamos</t>
  </si>
  <si>
    <t>Inversiones en Fideicomisos, Mandatos y Otros Análogos</t>
  </si>
  <si>
    <t>Otras Inversiones Financieras</t>
  </si>
  <si>
    <t>Provisiones para Contingencias y Otras Erogaciones Especiales</t>
  </si>
  <si>
    <t>PARTICIPACIONES Y APORTACIONES</t>
  </si>
  <si>
    <t>Participaciones</t>
  </si>
  <si>
    <t>Aportaciones</t>
  </si>
  <si>
    <t>Convenios</t>
  </si>
  <si>
    <t>DEUDA PÚBLICA</t>
  </si>
  <si>
    <t>Amortización de la Deuda Pública</t>
  </si>
  <si>
    <t>Intereses de la Deuda Pública</t>
  </si>
  <si>
    <t>Comisiones de la Deuda Pública</t>
  </si>
  <si>
    <t>Gastos de la Deuda Pública</t>
  </si>
  <si>
    <t>Costo por Coberturas</t>
  </si>
  <si>
    <t>Apoyos Financieros</t>
  </si>
  <si>
    <t>Adeudos de Ejercicios Fiscales Anteriores (ADEFAS)</t>
  </si>
  <si>
    <t>TOTAL DE EGRESOS</t>
  </si>
  <si>
    <t>PRESUPUESTO 2021</t>
  </si>
  <si>
    <t>Sueldos</t>
  </si>
  <si>
    <t xml:space="preserve"> -</t>
  </si>
  <si>
    <t>Prima Vacacional y 50 días de Aguinaldo</t>
  </si>
  <si>
    <r>
      <rPr>
        <b/>
        <sz val="12"/>
        <rFont val="Calibri"/>
        <family val="2"/>
        <scheme val="minor"/>
      </rPr>
      <t>Papelería(</t>
    </r>
    <r>
      <rPr>
        <sz val="12"/>
        <rFont val="Calibri"/>
        <family val="2"/>
        <scheme val="minor"/>
      </rPr>
      <t xml:space="preserve">hojas blancas, lapiceras punto fino, libretas pasta dura, correptor, clips, tinta para sello, broche baco, lapiz, pasta para engargolar, hojas opalina, saca puntas, borrador, papel fotografico, marca textos, engrapadoras, calculadoras, propectores para hojas, carpetas leford, tijeras, grapas y sobres)  </t>
    </r>
    <r>
      <rPr>
        <b/>
        <sz val="12"/>
        <rFont val="Calibri"/>
        <family val="2"/>
        <scheme val="minor"/>
      </rPr>
      <t>toner, recibos oficiales</t>
    </r>
    <r>
      <rPr>
        <sz val="12"/>
        <rFont val="Calibri"/>
        <family val="2"/>
        <scheme val="minor"/>
      </rPr>
      <t>.</t>
    </r>
  </si>
  <si>
    <t>Lonas informativas de pago predial, perifoneo</t>
  </si>
  <si>
    <t>cursos reuniones y capacitaciones</t>
  </si>
  <si>
    <t>software "Programa SICAGEM"</t>
  </si>
  <si>
    <t>DEPENDENCIA: DEPARTAMENTO DE CATASTRO MUNICIPAL</t>
  </si>
  <si>
    <t>UNIDAD RESPONSABLE:  DEPARTAMENTO DE CATASTRO MUNICIPAL.</t>
  </si>
  <si>
    <t>OBJETIVO GENERAL UR: UN CATASTRO ACTUALIZADO PARA EL MEJORAMIENTO DEL MUNICIPIO.</t>
  </si>
  <si>
    <t>SubEstrategía: TENER UN MUNICIPIO CON MAS INGRESO.</t>
  </si>
  <si>
    <t>Un Catastro Actualizado y eficiente para una mejor atencion ciudadana.</t>
  </si>
  <si>
    <t>PODER TENER ACTUALIZADO EL DEPARTAMENTO CON UN NUEVO SISTEMA Y CARTOGRAFIA ASI COMO LA REALIZACIÓN DE LA VALUACIÓN MASIVA.</t>
  </si>
  <si>
    <t>REALIZACIÓN DE ENVIOS DE REQUERIMIENTOS DE PAGO  LA GENTE QUE DEBE PARA QUE PASEN A PAGAR.</t>
  </si>
  <si>
    <t>VISITAS A LAS LOCALIDADES EN LAS CUALES TENGAN MAS REZAGO PREDIAL PARA QUE SE LES FACILITE EL REALIZAR SUS PAGOS.</t>
  </si>
  <si>
    <t>REALIZACION DE VALUACION MASIVA.</t>
  </si>
  <si>
    <t>IMPLEMENTACIÓN DEL PRESUPUESTO PARTICIPATIVO.</t>
  </si>
  <si>
    <t>IMPLEMENTACIÓN DE UN SISTEMA CATASTRAL Y CARTOGRAFÍA</t>
  </si>
  <si>
    <t xml:space="preserve">IMPLEMENTAR LOS REQUERIMIENTOS DE PAGO </t>
  </si>
  <si>
    <t>ENVIO DE LOS REQUERIMIENTOS A LOS DUEÑOS DE LOS PREDIOS Y FINCAS DEL MUNICIPIO QUE TENGAN ADEUDOS.</t>
  </si>
  <si>
    <t>SOLICITAR AUTORIZACION A LA PRESIDENTA Y EL PLENO DEL AYUNTAMIENTO PARA IMPLEMENTAR LA VALUACION MASIVA</t>
  </si>
  <si>
    <t>MANDAR OFICIOS A LA POBLACION QUE TIENE PREDIOS INSCRITOS EN NUESTRO DEPARTAMENTO INFORMANDO SOBRE LA VALUACIÓN MASIVA.</t>
  </si>
  <si>
    <t>REUNION CON LA POBLACION EN GENERAL PARA DAR A CONOCER LA REALIZACIÒN DE LA VALUACIÒN MASIVA Y ACTUALIZACIONES DE VALORES FISCALES DE LOS PREDIOS RUSTICOS Y FINCAS URBANAS DEL MUNICIPIO QUE SE ENCUENTRAN INSCRITAS EN EL DEPARTAMENTO.</t>
  </si>
  <si>
    <t>REALIZACION DE ENCUESTAS PARA LA IMPLEMENTACION DEL PRESUPUESTO PARTICIPATIVO.</t>
  </si>
  <si>
    <t>GESTION DEL SISTEMA CATASTRAL Y CARTOGRAFÍA</t>
  </si>
  <si>
    <t>SOLICITAR AUTORIZACION A LA PRESIDENTA Y EL PLENO DEL AYUNTAMIENTO PARA LA COMPRA E INSTALACIÓN DEL SISTEMA</t>
  </si>
  <si>
    <t>OPERAR UN PROGRAMA DE  REQUERIMIENTOS DE PAGO.</t>
  </si>
  <si>
    <t>Sillas, sillas secretariales, escritorios computadoras de escritorio, archiveros, laptop y disco duro.</t>
  </si>
  <si>
    <t>EJE ESTRATEGICO PMD : GOBIERNO.</t>
  </si>
  <si>
    <t>COMENZAR EL PROCESO DE IMPLEMENTACIÓN DEL SISTEMA</t>
  </si>
  <si>
    <t xml:space="preserve">OPERAR EL CALENDARIO DE VISITAS A LAS LOCALIDADES CON MAS REZAGO DE PAGO DEL PREDIAL </t>
  </si>
  <si>
    <t>OPERAR EL PROGRAMA DE VALUACION MASIVA EN EL MUNICIPIO.</t>
  </si>
  <si>
    <t>OPERAR EL PROGRAMA DEL PRESUPUESTO PARTICIPATIVO 2021.</t>
  </si>
  <si>
    <t>OBSERVACIONES:</t>
  </si>
  <si>
    <t>META:</t>
  </si>
  <si>
    <r>
      <t>La</t>
    </r>
    <r>
      <rPr>
        <b/>
        <sz val="11"/>
        <color theme="1"/>
        <rFont val="Calibri"/>
        <family val="2"/>
        <scheme val="minor"/>
      </rPr>
      <t xml:space="preserve"> META</t>
    </r>
    <r>
      <rPr>
        <sz val="11"/>
        <color theme="1"/>
        <rFont val="Calibri"/>
        <family val="2"/>
        <scheme val="minor"/>
      </rPr>
      <t xml:space="preserve"> se refiere exclusivamente a los entregables en los cuales se realizarán los gastos respectivos para sacar adelante el proceso o proyecto. El número de metas por proceso o proyecto es muy relativo; puede haber proyectos o procesos que tienen una sola meta, pero a la vez puede haber otros procesos o proyectos que se integran de dos, tres o hasta cinco o seis metas. Es importante ser específicos y muy claros a la hora de redactar cada uno de las metas que se quieren alcanzar.
Ejemplo: 
 1. Entrega de 25,000 apoyos bimestrales
 2. Comisiones y tarjetas bancarias
3. Estudios socio-económicos
En este ejemplo, el proceso consta de tres metas: entrega de apoyos, comisiones y tarjetas bancarias; y estudios socioeconómicos.
</t>
    </r>
  </si>
  <si>
    <r>
      <rPr>
        <b/>
        <sz val="11"/>
        <color theme="1"/>
        <rFont val="Calibri"/>
        <family val="2"/>
        <scheme val="minor"/>
      </rPr>
      <t>CALENDARIO DE ACTIVIDADES POR META</t>
    </r>
    <r>
      <rPr>
        <sz val="11"/>
        <color theme="1"/>
        <rFont val="Calibri"/>
        <family val="2"/>
        <scheme val="minor"/>
      </rPr>
      <t xml:space="preserve">
Las actividades por meta son el conjunto de acciones sustanciales que se llevan a cabo para sacar adelante cada una de las metas del proceso o proyecto. Cada actividad por meta debe ir acompañada de fecha de inicio y fecha de término; es decir, una programación respectiva durante el año presupuestal.  
Ejemplo:  
Si en el caso anterior el </t>
    </r>
    <r>
      <rPr>
        <b/>
        <sz val="11"/>
        <color theme="1"/>
        <rFont val="Calibri"/>
        <family val="2"/>
        <scheme val="minor"/>
      </rPr>
      <t>META 1</t>
    </r>
    <r>
      <rPr>
        <sz val="11"/>
        <color theme="1"/>
        <rFont val="Calibri"/>
        <family val="2"/>
        <scheme val="minor"/>
      </rPr>
      <t xml:space="preserve"> es entregar 25,000 apoyos bimestrales, las acciones o actividades para realizar esta meta serían, en este caso dos: 
1.1: Generación de reglas de operación, del 01 de enero de 2020 al 28 de febrero del mismo año; 
1.2: Instalación del comité y validación del padrón, del 01 de marzo de 2020 al 15 de marzo del mismo año.
Para lo anterior se refiere a que todas las actividades deberán pertenecer y referirse a esa meta, es decir, cada meta (entregables) deberán tener actividades para lograr su cumplimiento. 
</t>
    </r>
  </si>
  <si>
    <t>FECHA ELABORACIÓN: 15 DICIEMBRE 2020.</t>
  </si>
  <si>
    <r>
      <t xml:space="preserve">LLEFRE AARÓN TORRES GONZALES  ____________________________________________________      </t>
    </r>
    <r>
      <rPr>
        <b/>
        <sz val="11"/>
        <color theme="1"/>
        <rFont val="Times New Roman"/>
        <family val="1"/>
      </rPr>
      <t xml:space="preserve">NOMBRE DEL RESPONSABLE </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</si>
</sst>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0_ ;\-0\ "/>
  </numFmts>
  <fonts count="16" x14ac:knownFonts="1">
    <font>
      <sz val="11"/>
      <color theme="1"/>
      <name val="Calibri"/>
      <family val="2"/>
      <scheme val="minor"/>
    </font>
    <font>
      <b/>
      <sz val="11"/>
      <color theme="1"/>
      <name val="Calibri"/>
      <family val="2"/>
      <scheme val="minor"/>
    </font>
    <font>
      <b/>
      <sz val="14"/>
      <color theme="1"/>
      <name val="Calibri"/>
      <family val="2"/>
      <scheme val="minor"/>
    </font>
    <font>
      <b/>
      <sz val="12"/>
      <color theme="1"/>
      <name val="Calibri"/>
      <family val="2"/>
      <scheme val="minor"/>
    </font>
    <font>
      <b/>
      <sz val="16"/>
      <color theme="1"/>
      <name val="Calibri"/>
      <family val="2"/>
      <scheme val="minor"/>
    </font>
    <font>
      <sz val="11"/>
      <name val="Calibri"/>
      <family val="2"/>
      <scheme val="minor"/>
    </font>
    <font>
      <b/>
      <sz val="11"/>
      <name val="Calibri"/>
      <family val="2"/>
      <scheme val="minor"/>
    </font>
    <font>
      <b/>
      <sz val="14"/>
      <name val="Calibri"/>
      <family val="2"/>
      <scheme val="minor"/>
    </font>
    <font>
      <sz val="14"/>
      <name val="Calibri"/>
      <family val="2"/>
      <scheme val="minor"/>
    </font>
    <font>
      <sz val="10"/>
      <name val="Arial"/>
      <family val="2"/>
    </font>
    <font>
      <sz val="11"/>
      <color theme="1"/>
      <name val="Times New Roman"/>
      <family val="1"/>
    </font>
    <font>
      <b/>
      <sz val="11"/>
      <color theme="1"/>
      <name val="Times New Roman"/>
      <family val="1"/>
    </font>
    <font>
      <b/>
      <sz val="12"/>
      <name val="Calibri"/>
      <family val="2"/>
      <scheme val="minor"/>
    </font>
    <font>
      <sz val="12"/>
      <name val="Calibri"/>
      <family val="2"/>
      <scheme val="minor"/>
    </font>
    <font>
      <b/>
      <i/>
      <sz val="12"/>
      <name val="Calibri"/>
      <family val="2"/>
      <scheme val="minor"/>
    </font>
    <font>
      <sz val="11"/>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rgb="FF00A79D"/>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rgb="FF92D050"/>
      </right>
      <top style="thin">
        <color indexed="64"/>
      </top>
      <bottom style="thin">
        <color rgb="FF92D050"/>
      </bottom>
      <diagonal/>
    </border>
    <border>
      <left style="thin">
        <color rgb="FF92D050"/>
      </left>
      <right style="thin">
        <color rgb="FF92D050"/>
      </right>
      <top style="thin">
        <color indexed="64"/>
      </top>
      <bottom style="thin">
        <color rgb="FF92D050"/>
      </bottom>
      <diagonal/>
    </border>
    <border>
      <left style="thin">
        <color indexed="64"/>
      </left>
      <right style="thin">
        <color rgb="FF92D050"/>
      </right>
      <top style="thin">
        <color rgb="FF92D050"/>
      </top>
      <bottom style="thin">
        <color rgb="FF92D050"/>
      </bottom>
      <diagonal/>
    </border>
    <border>
      <left style="thin">
        <color rgb="FF92D050"/>
      </left>
      <right style="thin">
        <color rgb="FF92D050"/>
      </right>
      <top style="thin">
        <color rgb="FF92D050"/>
      </top>
      <bottom style="thin">
        <color rgb="FF92D050"/>
      </bottom>
      <diagonal/>
    </border>
    <border>
      <left style="thin">
        <color rgb="FF92D050"/>
      </left>
      <right/>
      <top style="thin">
        <color rgb="FF92D050"/>
      </top>
      <bottom style="thin">
        <color rgb="FF92D050"/>
      </bottom>
      <diagonal/>
    </border>
    <border>
      <left/>
      <right/>
      <top style="thin">
        <color rgb="FF92D050"/>
      </top>
      <bottom style="thin">
        <color rgb="FF92D050"/>
      </bottom>
      <diagonal/>
    </border>
    <border>
      <left/>
      <right style="thin">
        <color rgb="FF92D050"/>
      </right>
      <top style="thin">
        <color rgb="FF92D050"/>
      </top>
      <bottom style="thin">
        <color rgb="FF92D050"/>
      </bottom>
      <diagonal/>
    </border>
    <border>
      <left style="thin">
        <color indexed="64"/>
      </left>
      <right style="thin">
        <color rgb="FF92D050"/>
      </right>
      <top/>
      <bottom style="thin">
        <color rgb="FF92D050"/>
      </bottom>
      <diagonal/>
    </border>
    <border>
      <left style="thin">
        <color rgb="FF92D050"/>
      </left>
      <right style="thin">
        <color rgb="FF92D050"/>
      </right>
      <top/>
      <bottom style="thin">
        <color rgb="FF92D050"/>
      </bottom>
      <diagonal/>
    </border>
    <border>
      <left style="thin">
        <color indexed="64"/>
      </left>
      <right style="thin">
        <color rgb="FF92D050"/>
      </right>
      <top style="thin">
        <color rgb="FF92D050"/>
      </top>
      <bottom/>
      <diagonal/>
    </border>
    <border>
      <left style="thin">
        <color rgb="FF92D050"/>
      </left>
      <right style="thin">
        <color rgb="FF92D050"/>
      </right>
      <top style="thin">
        <color rgb="FF92D050"/>
      </top>
      <bottom/>
      <diagonal/>
    </border>
    <border>
      <left style="thin">
        <color indexed="64"/>
      </left>
      <right style="thin">
        <color rgb="FF92D050"/>
      </right>
      <top style="thin">
        <color rgb="FF92D050"/>
      </top>
      <bottom style="thin">
        <color indexed="64"/>
      </bottom>
      <diagonal/>
    </border>
    <border>
      <left style="thin">
        <color rgb="FF92D050"/>
      </left>
      <right style="thin">
        <color rgb="FF92D050"/>
      </right>
      <top style="thin">
        <color rgb="FF92D050"/>
      </top>
      <bottom style="thin">
        <color indexed="64"/>
      </bottom>
      <diagonal/>
    </border>
  </borders>
  <cellStyleXfs count="5">
    <xf numFmtId="0" fontId="0" fillId="0" borderId="0"/>
    <xf numFmtId="0" fontId="9" fillId="0" borderId="0"/>
    <xf numFmtId="44" fontId="15" fillId="0" borderId="0" applyFont="0" applyFill="0" applyBorder="0" applyAlignment="0" applyProtection="0"/>
    <xf numFmtId="44" fontId="15" fillId="0" borderId="0" applyFont="0" applyFill="0" applyBorder="0" applyAlignment="0" applyProtection="0"/>
    <xf numFmtId="0" fontId="15" fillId="0" borderId="0"/>
  </cellStyleXfs>
  <cellXfs count="114">
    <xf numFmtId="0" fontId="0" fillId="0" borderId="0" xfId="0"/>
    <xf numFmtId="0" fontId="0" fillId="0" borderId="0" xfId="0"/>
    <xf numFmtId="0" fontId="0" fillId="0" borderId="0" xfId="0" applyAlignment="1"/>
    <xf numFmtId="0" fontId="1" fillId="0" borderId="1" xfId="0" applyFont="1" applyBorder="1" applyAlignment="1">
      <alignment horizontal="center" vertical="center" wrapText="1"/>
    </xf>
    <xf numFmtId="0" fontId="5" fillId="0" borderId="0" xfId="0" applyFont="1" applyAlignment="1">
      <alignment horizontal="left" vertical="center" wrapText="1"/>
    </xf>
    <xf numFmtId="0" fontId="6" fillId="0" borderId="0" xfId="0" applyFont="1" applyAlignment="1">
      <alignment vertical="top" wrapText="1"/>
    </xf>
    <xf numFmtId="0" fontId="3" fillId="0" borderId="0" xfId="0" applyFont="1" applyAlignment="1">
      <alignment horizontal="center" vertical="center" wrapText="1"/>
    </xf>
    <xf numFmtId="0" fontId="1" fillId="0" borderId="1" xfId="0" applyFont="1" applyBorder="1" applyAlignment="1">
      <alignment horizontal="center"/>
    </xf>
    <xf numFmtId="0" fontId="6" fillId="0" borderId="1" xfId="0" applyFont="1" applyBorder="1" applyAlignment="1">
      <alignment horizontal="right" vertical="top" wrapText="1"/>
    </xf>
    <xf numFmtId="0" fontId="1" fillId="0" borderId="1" xfId="0" applyFont="1" applyBorder="1" applyAlignment="1">
      <alignment horizontal="center" vertical="top"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xf>
    <xf numFmtId="14" fontId="0" fillId="0" borderId="1" xfId="0" applyNumberFormat="1" applyBorder="1" applyAlignment="1">
      <alignment horizontal="center" vertical="center"/>
    </xf>
    <xf numFmtId="0" fontId="1" fillId="0" borderId="1" xfId="0" applyFont="1" applyBorder="1" applyAlignment="1">
      <alignment horizontal="center" vertical="center"/>
    </xf>
    <xf numFmtId="0" fontId="1" fillId="0" borderId="0" xfId="0" applyFont="1" applyBorder="1" applyAlignment="1">
      <alignment horizontal="center" vertical="center"/>
    </xf>
    <xf numFmtId="0" fontId="0" fillId="0" borderId="0" xfId="0" applyBorder="1" applyAlignment="1">
      <alignment vertical="top" wrapText="1"/>
    </xf>
    <xf numFmtId="14" fontId="0" fillId="0" borderId="0" xfId="0" applyNumberFormat="1" applyBorder="1" applyAlignment="1">
      <alignment horizontal="center" vertical="center"/>
    </xf>
    <xf numFmtId="0" fontId="0" fillId="0" borderId="1" xfId="0" applyBorder="1" applyAlignment="1">
      <alignment horizontal="center" vertical="center"/>
    </xf>
    <xf numFmtId="0" fontId="2" fillId="0" borderId="0" xfId="0" applyFont="1" applyBorder="1" applyAlignment="1">
      <alignment vertical="center"/>
    </xf>
    <xf numFmtId="0" fontId="1" fillId="0" borderId="0" xfId="0" applyFont="1" applyBorder="1" applyAlignment="1">
      <alignment vertical="center"/>
    </xf>
    <xf numFmtId="0" fontId="1" fillId="0" borderId="1" xfId="0" applyFont="1" applyBorder="1" applyAlignment="1">
      <alignment horizontal="center" vertical="center"/>
    </xf>
    <xf numFmtId="0" fontId="12" fillId="2" borderId="6" xfId="1" applyFont="1" applyFill="1" applyBorder="1" applyAlignment="1" applyProtection="1">
      <alignment vertical="center"/>
    </xf>
    <xf numFmtId="0" fontId="12" fillId="2" borderId="0" xfId="1" applyFont="1" applyFill="1" applyBorder="1" applyAlignment="1" applyProtection="1">
      <alignment vertical="center"/>
    </xf>
    <xf numFmtId="164" fontId="12" fillId="3" borderId="7" xfId="0" applyNumberFormat="1" applyFont="1" applyFill="1" applyBorder="1" applyAlignment="1" applyProtection="1">
      <alignment horizontal="center" vertical="center"/>
    </xf>
    <xf numFmtId="0" fontId="12" fillId="3" borderId="8" xfId="0" applyFont="1" applyFill="1" applyBorder="1" applyAlignment="1" applyProtection="1">
      <alignment horizontal="left" vertical="center" wrapText="1"/>
    </xf>
    <xf numFmtId="37" fontId="12" fillId="3" borderId="8" xfId="1" applyNumberFormat="1" applyFont="1" applyFill="1" applyBorder="1" applyAlignment="1" applyProtection="1">
      <alignment vertical="center"/>
    </xf>
    <xf numFmtId="0" fontId="13" fillId="0" borderId="9" xfId="1" applyFont="1" applyFill="1" applyBorder="1" applyAlignment="1" applyProtection="1">
      <alignment horizontal="center" vertical="center"/>
    </xf>
    <xf numFmtId="37" fontId="13" fillId="2" borderId="10" xfId="1" applyNumberFormat="1" applyFont="1" applyFill="1" applyBorder="1" applyAlignment="1" applyProtection="1">
      <alignment vertical="center"/>
      <protection locked="0"/>
    </xf>
    <xf numFmtId="37" fontId="13" fillId="0" borderId="10" xfId="1" applyNumberFormat="1" applyFont="1" applyFill="1" applyBorder="1" applyAlignment="1" applyProtection="1">
      <alignment vertical="center"/>
      <protection locked="0"/>
    </xf>
    <xf numFmtId="164" fontId="12" fillId="3" borderId="9" xfId="0" applyNumberFormat="1" applyFont="1" applyFill="1" applyBorder="1" applyAlignment="1" applyProtection="1">
      <alignment horizontal="center" vertical="center"/>
    </xf>
    <xf numFmtId="0" fontId="12" fillId="3" borderId="10" xfId="0" applyFont="1" applyFill="1" applyBorder="1" applyAlignment="1" applyProtection="1">
      <alignment horizontal="left" vertical="center" wrapText="1"/>
    </xf>
    <xf numFmtId="37" fontId="12" fillId="3" borderId="10" xfId="1" applyNumberFormat="1" applyFont="1" applyFill="1" applyBorder="1" applyAlignment="1" applyProtection="1">
      <alignment vertical="center"/>
    </xf>
    <xf numFmtId="0" fontId="13" fillId="0" borderId="13" xfId="1" applyFont="1" applyFill="1" applyBorder="1" applyAlignment="1" applyProtection="1">
      <alignment horizontal="left" vertical="center" wrapText="1"/>
    </xf>
    <xf numFmtId="164" fontId="13" fillId="0" borderId="9" xfId="0" applyNumberFormat="1" applyFont="1" applyFill="1" applyBorder="1" applyAlignment="1" applyProtection="1">
      <alignment horizontal="center" vertical="center"/>
    </xf>
    <xf numFmtId="0" fontId="13" fillId="0" borderId="10" xfId="0" applyFont="1" applyFill="1" applyBorder="1" applyAlignment="1" applyProtection="1">
      <alignment horizontal="left" vertical="center" wrapText="1"/>
    </xf>
    <xf numFmtId="164" fontId="13" fillId="0" borderId="14" xfId="0" applyNumberFormat="1" applyFont="1" applyFill="1" applyBorder="1" applyAlignment="1" applyProtection="1">
      <alignment horizontal="center" vertical="center"/>
    </xf>
    <xf numFmtId="0" fontId="13" fillId="0" borderId="15" xfId="0" applyFont="1" applyFill="1" applyBorder="1" applyAlignment="1" applyProtection="1">
      <alignment horizontal="left" vertical="center" wrapText="1"/>
    </xf>
    <xf numFmtId="37" fontId="13" fillId="2" borderId="15" xfId="1" applyNumberFormat="1" applyFont="1" applyFill="1" applyBorder="1" applyAlignment="1" applyProtection="1">
      <alignment vertical="center"/>
      <protection locked="0"/>
    </xf>
    <xf numFmtId="37" fontId="13" fillId="0" borderId="10" xfId="0" applyNumberFormat="1" applyFont="1" applyFill="1" applyBorder="1" applyAlignment="1" applyProtection="1">
      <alignment horizontal="right" vertical="center"/>
      <protection locked="0"/>
    </xf>
    <xf numFmtId="37" fontId="13" fillId="2" borderId="10" xfId="1" applyNumberFormat="1" applyFont="1" applyFill="1" applyBorder="1" applyAlignment="1" applyProtection="1">
      <alignment horizontal="right" vertical="center"/>
      <protection locked="0"/>
    </xf>
    <xf numFmtId="37" fontId="12" fillId="3" borderId="10" xfId="1" applyNumberFormat="1" applyFont="1" applyFill="1" applyBorder="1" applyAlignment="1" applyProtection="1">
      <alignment vertical="center"/>
      <protection locked="0"/>
    </xf>
    <xf numFmtId="164" fontId="13" fillId="0" borderId="16" xfId="0" applyNumberFormat="1" applyFont="1" applyFill="1" applyBorder="1" applyAlignment="1" applyProtection="1">
      <alignment horizontal="center" vertical="center"/>
    </xf>
    <xf numFmtId="0" fontId="13" fillId="0" borderId="17" xfId="0" applyFont="1" applyFill="1" applyBorder="1" applyAlignment="1" applyProtection="1">
      <alignment horizontal="left" vertical="center" wrapText="1"/>
    </xf>
    <xf numFmtId="37" fontId="13" fillId="0" borderId="17" xfId="1" applyNumberFormat="1" applyFont="1" applyFill="1" applyBorder="1" applyAlignment="1" applyProtection="1">
      <alignment vertical="center"/>
      <protection locked="0"/>
    </xf>
    <xf numFmtId="37" fontId="14" fillId="3" borderId="19" xfId="1" applyNumberFormat="1" applyFont="1" applyFill="1" applyBorder="1" applyProtection="1"/>
    <xf numFmtId="0" fontId="1" fillId="0" borderId="1" xfId="0" applyFont="1" applyBorder="1" applyAlignment="1">
      <alignment horizontal="center" vertical="center"/>
    </xf>
    <xf numFmtId="0" fontId="13" fillId="0" borderId="10" xfId="1" applyFont="1" applyFill="1" applyBorder="1" applyAlignment="1" applyProtection="1">
      <alignment horizontal="left" vertical="center"/>
    </xf>
    <xf numFmtId="0" fontId="13" fillId="0" borderId="13" xfId="1" applyFont="1" applyFill="1" applyBorder="1" applyAlignment="1" applyProtection="1">
      <alignment horizontal="left" vertical="center"/>
    </xf>
    <xf numFmtId="44" fontId="13" fillId="2" borderId="10" xfId="2" applyFont="1" applyFill="1" applyBorder="1" applyAlignment="1" applyProtection="1">
      <alignment vertical="center"/>
      <protection locked="0"/>
    </xf>
    <xf numFmtId="44" fontId="0" fillId="0" borderId="0" xfId="2" applyFont="1"/>
    <xf numFmtId="44" fontId="13" fillId="0" borderId="10" xfId="2" applyFont="1" applyFill="1" applyBorder="1" applyAlignment="1" applyProtection="1">
      <alignment vertical="center"/>
      <protection locked="0"/>
    </xf>
    <xf numFmtId="0" fontId="0" fillId="0" borderId="0" xfId="0" applyAlignment="1">
      <alignment wrapText="1"/>
    </xf>
    <xf numFmtId="0" fontId="12" fillId="2" borderId="0" xfId="1" applyFont="1" applyFill="1" applyBorder="1" applyAlignment="1" applyProtection="1">
      <alignment vertical="center" wrapText="1"/>
    </xf>
    <xf numFmtId="0" fontId="14" fillId="3" borderId="19" xfId="1" applyFont="1" applyFill="1" applyBorder="1" applyAlignment="1" applyProtection="1">
      <alignment horizontal="right" wrapText="1"/>
    </xf>
    <xf numFmtId="0" fontId="1" fillId="0" borderId="1" xfId="0" applyFont="1" applyBorder="1" applyAlignment="1">
      <alignment horizontal="center" vertical="center"/>
    </xf>
    <xf numFmtId="0" fontId="0" fillId="0" borderId="0" xfId="0" applyAlignment="1">
      <alignment vertical="top" wrapText="1"/>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0" fillId="0" borderId="2" xfId="0" applyFont="1" applyBorder="1" applyAlignment="1">
      <alignment vertical="top" wrapText="1"/>
    </xf>
    <xf numFmtId="0" fontId="0" fillId="0" borderId="3" xfId="0" applyFont="1" applyBorder="1" applyAlignment="1">
      <alignment vertical="top" wrapText="1"/>
    </xf>
    <xf numFmtId="0" fontId="0" fillId="0" borderId="4" xfId="0" applyFont="1" applyBorder="1" applyAlignment="1">
      <alignment vertical="top" wrapText="1"/>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0" borderId="1" xfId="0" applyBorder="1" applyAlignment="1">
      <alignment vertical="top" wrapText="1"/>
    </xf>
    <xf numFmtId="0" fontId="1" fillId="0" borderId="1" xfId="0" applyFont="1" applyBorder="1" applyAlignment="1">
      <alignment horizontal="center" vertical="center"/>
    </xf>
    <xf numFmtId="0" fontId="0" fillId="0" borderId="2" xfId="0" applyBorder="1" applyAlignment="1">
      <alignment vertical="top" wrapText="1"/>
    </xf>
    <xf numFmtId="0" fontId="0" fillId="0" borderId="3" xfId="0" applyBorder="1" applyAlignment="1">
      <alignment vertical="top" wrapText="1"/>
    </xf>
    <xf numFmtId="0" fontId="0" fillId="0" borderId="4" xfId="0" applyBorder="1" applyAlignment="1">
      <alignmen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44" fontId="5" fillId="0" borderId="1" xfId="0" applyNumberFormat="1" applyFont="1" applyBorder="1" applyAlignment="1">
      <alignment horizontal="center" vertical="center" wrapText="1"/>
    </xf>
    <xf numFmtId="0" fontId="1" fillId="0" borderId="2" xfId="0" applyFont="1" applyBorder="1" applyAlignment="1">
      <alignment horizontal="right" vertical="center" wrapText="1"/>
    </xf>
    <xf numFmtId="0" fontId="1" fillId="0" borderId="3" xfId="0" applyFont="1" applyBorder="1" applyAlignment="1">
      <alignment horizontal="right" vertical="center" wrapText="1"/>
    </xf>
    <xf numFmtId="0" fontId="1" fillId="0" borderId="4" xfId="0" applyFont="1" applyBorder="1" applyAlignment="1">
      <alignment horizontal="right" vertical="center" wrapText="1"/>
    </xf>
    <xf numFmtId="44" fontId="6" fillId="0" borderId="1"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4" fillId="0" borderId="0" xfId="0" applyFont="1" applyAlignment="1">
      <alignment horizontal="center" vertical="center" wrapText="1"/>
    </xf>
    <xf numFmtId="0" fontId="2"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vertical="top" wrapText="1"/>
    </xf>
    <xf numFmtId="0" fontId="6" fillId="0" borderId="1" xfId="0" applyFont="1" applyBorder="1" applyAlignment="1">
      <alignment vertical="top" wrapText="1"/>
    </xf>
    <xf numFmtId="0" fontId="6" fillId="0" borderId="2" xfId="0" applyFont="1" applyBorder="1" applyAlignment="1">
      <alignment horizontal="left" vertical="top" wrapText="1"/>
    </xf>
    <xf numFmtId="0" fontId="10" fillId="0" borderId="0" xfId="0" applyFont="1" applyAlignment="1">
      <alignment horizontal="center" wrapText="1"/>
    </xf>
    <xf numFmtId="0" fontId="6" fillId="0" borderId="0" xfId="0" applyFont="1" applyAlignment="1">
      <alignment horizontal="left"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6" fillId="0" borderId="5" xfId="0" applyFont="1" applyBorder="1" applyAlignment="1">
      <alignment vertical="top" wrapText="1"/>
    </xf>
    <xf numFmtId="0" fontId="5" fillId="0" borderId="1" xfId="0" applyFont="1" applyBorder="1" applyAlignment="1">
      <alignment vertical="top" wrapText="1"/>
    </xf>
    <xf numFmtId="0" fontId="0" fillId="0" borderId="0" xfId="0" applyAlignment="1">
      <alignment horizontal="left" wrapText="1"/>
    </xf>
    <xf numFmtId="0" fontId="0" fillId="0" borderId="0" xfId="0" applyAlignment="1">
      <alignment horizontal="left"/>
    </xf>
    <xf numFmtId="0" fontId="2" fillId="0" borderId="0" xfId="0" applyFont="1" applyAlignment="1">
      <alignment horizontal="center"/>
    </xf>
    <xf numFmtId="0" fontId="0" fillId="0" borderId="0" xfId="0" applyAlignment="1">
      <alignment horizontal="center"/>
    </xf>
    <xf numFmtId="0" fontId="0" fillId="0" borderId="0" xfId="0" applyAlignment="1">
      <alignment horizontal="left" vertical="top" wrapText="1"/>
    </xf>
    <xf numFmtId="0" fontId="0" fillId="0" borderId="0" xfId="0" applyAlignment="1">
      <alignment vertical="top" wrapText="1"/>
    </xf>
    <xf numFmtId="0" fontId="2" fillId="0" borderId="0" xfId="0" applyFont="1" applyAlignment="1">
      <alignment horizontal="center" vertical="top" wrapText="1"/>
    </xf>
    <xf numFmtId="0" fontId="0" fillId="0" borderId="0" xfId="0" applyAlignment="1">
      <alignment horizontal="center" vertical="top" wrapText="1"/>
    </xf>
    <xf numFmtId="0" fontId="14" fillId="3" borderId="18" xfId="1" applyFont="1" applyFill="1" applyBorder="1" applyAlignment="1" applyProtection="1">
      <alignment horizontal="right"/>
    </xf>
    <xf numFmtId="0" fontId="14" fillId="3" borderId="19" xfId="1" applyFont="1" applyFill="1" applyBorder="1" applyAlignment="1" applyProtection="1">
      <alignment horizontal="right"/>
    </xf>
    <xf numFmtId="0" fontId="13" fillId="0" borderId="10" xfId="0" applyFont="1" applyFill="1" applyBorder="1" applyAlignment="1" applyProtection="1">
      <alignment horizontal="left" vertical="center"/>
    </xf>
    <xf numFmtId="0" fontId="13" fillId="0" borderId="17" xfId="0" applyFont="1" applyFill="1" applyBorder="1" applyAlignment="1" applyProtection="1">
      <alignment horizontal="left" vertical="center"/>
    </xf>
    <xf numFmtId="0" fontId="12" fillId="3" borderId="10" xfId="0" applyFont="1" applyFill="1" applyBorder="1" applyAlignment="1" applyProtection="1">
      <alignment horizontal="left" vertical="center"/>
    </xf>
    <xf numFmtId="0" fontId="13" fillId="0" borderId="10" xfId="1" applyFont="1" applyFill="1" applyBorder="1" applyAlignment="1" applyProtection="1">
      <alignment horizontal="left" vertical="center"/>
    </xf>
    <xf numFmtId="0" fontId="13" fillId="0" borderId="11" xfId="1" applyFont="1" applyFill="1" applyBorder="1" applyAlignment="1" applyProtection="1">
      <alignment horizontal="left" vertical="center"/>
    </xf>
    <xf numFmtId="0" fontId="13" fillId="0" borderId="12" xfId="1" applyFont="1" applyFill="1" applyBorder="1" applyAlignment="1" applyProtection="1">
      <alignment horizontal="left" vertical="center"/>
    </xf>
    <xf numFmtId="0" fontId="13" fillId="0" borderId="13" xfId="1" applyFont="1" applyFill="1" applyBorder="1" applyAlignment="1" applyProtection="1">
      <alignment horizontal="left" vertical="center"/>
    </xf>
    <xf numFmtId="0" fontId="13" fillId="0" borderId="15" xfId="0" applyFont="1" applyFill="1" applyBorder="1" applyAlignment="1" applyProtection="1">
      <alignment horizontal="left" vertical="center"/>
    </xf>
    <xf numFmtId="0" fontId="13" fillId="0" borderId="11" xfId="0" applyFont="1" applyFill="1" applyBorder="1" applyAlignment="1" applyProtection="1">
      <alignment horizontal="left" vertical="center"/>
    </xf>
    <xf numFmtId="0" fontId="13" fillId="0" borderId="12" xfId="0" applyFont="1" applyFill="1" applyBorder="1" applyAlignment="1" applyProtection="1">
      <alignment horizontal="left" vertical="center"/>
    </xf>
    <xf numFmtId="0" fontId="13" fillId="0" borderId="13" xfId="0" applyFont="1" applyFill="1" applyBorder="1" applyAlignment="1" applyProtection="1">
      <alignment horizontal="left" vertical="center"/>
    </xf>
    <xf numFmtId="0" fontId="12" fillId="3" borderId="8" xfId="0" applyFont="1" applyFill="1" applyBorder="1" applyAlignment="1" applyProtection="1">
      <alignment horizontal="left" vertical="center"/>
    </xf>
  </cellXfs>
  <cellStyles count="5">
    <cellStyle name="Moneda" xfId="2" builtinId="4"/>
    <cellStyle name="Moneda 2" xfId="3"/>
    <cellStyle name="Normal" xfId="0" builtinId="0"/>
    <cellStyle name="Normal 2" xfId="1"/>
    <cellStyle name="Normal 3"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438150</xdr:colOff>
      <xdr:row>0</xdr:row>
      <xdr:rowOff>0</xdr:rowOff>
    </xdr:from>
    <xdr:to>
      <xdr:col>7</xdr:col>
      <xdr:colOff>733424</xdr:colOff>
      <xdr:row>0</xdr:row>
      <xdr:rowOff>866775</xdr:rowOff>
    </xdr:to>
    <xdr:pic>
      <xdr:nvPicPr>
        <xdr:cNvPr id="3" name="Imagen 1" descr="escudocrede"/>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286500" y="0"/>
          <a:ext cx="1295399" cy="866775"/>
        </a:xfrm>
        <a:prstGeom prst="rect">
          <a:avLst/>
        </a:prstGeom>
        <a:noFill/>
        <a:ln>
          <a:noFill/>
        </a:ln>
        <a:effec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tabSelected="1" topLeftCell="A31" workbookViewId="0">
      <selection activeCell="H44" sqref="H44"/>
    </sheetView>
  </sheetViews>
  <sheetFormatPr baseColWidth="10" defaultRowHeight="15" x14ac:dyDescent="0.25"/>
  <cols>
    <col min="1" max="1" width="8" customWidth="1"/>
    <col min="2" max="2" width="17.140625" customWidth="1"/>
    <col min="3" max="3" width="16" customWidth="1"/>
    <col min="4" max="4" width="14.140625" customWidth="1"/>
    <col min="5" max="5" width="17.42578125" customWidth="1"/>
    <col min="6" max="6" width="15" customWidth="1"/>
    <col min="7" max="7" width="15" style="1" customWidth="1"/>
    <col min="8" max="8" width="16.28515625" customWidth="1"/>
    <col min="9" max="9" width="24.28515625" customWidth="1"/>
  </cols>
  <sheetData>
    <row r="1" spans="1:9" ht="69.95" customHeight="1" x14ac:dyDescent="0.25">
      <c r="A1" s="1"/>
      <c r="B1" s="1"/>
      <c r="C1" s="80" t="s">
        <v>22</v>
      </c>
      <c r="D1" s="80"/>
      <c r="E1" s="80"/>
      <c r="F1" s="80"/>
      <c r="G1" s="80"/>
      <c r="H1" s="80"/>
      <c r="I1" s="1"/>
    </row>
    <row r="2" spans="1:9" ht="21.75" customHeight="1" x14ac:dyDescent="0.25">
      <c r="A2" s="81" t="s">
        <v>23</v>
      </c>
      <c r="B2" s="82"/>
      <c r="C2" s="82"/>
      <c r="D2" s="82"/>
      <c r="E2" s="82"/>
      <c r="F2" s="83" t="s">
        <v>140</v>
      </c>
      <c r="G2" s="83"/>
      <c r="H2" s="83"/>
      <c r="I2" s="83"/>
    </row>
    <row r="3" spans="1:9" x14ac:dyDescent="0.25">
      <c r="A3" s="4"/>
      <c r="B3" s="87"/>
      <c r="C3" s="87"/>
      <c r="D3" s="87"/>
      <c r="E3" s="87"/>
      <c r="F3" s="4"/>
      <c r="G3" s="4"/>
      <c r="H3" s="4"/>
      <c r="I3" s="1"/>
    </row>
    <row r="4" spans="1:9" ht="31.5" customHeight="1" x14ac:dyDescent="0.25">
      <c r="A4" s="4"/>
      <c r="B4" s="84" t="s">
        <v>110</v>
      </c>
      <c r="C4" s="84"/>
      <c r="D4" s="84"/>
      <c r="E4" s="84"/>
      <c r="F4" s="84"/>
      <c r="G4" s="5"/>
      <c r="H4" s="4"/>
      <c r="I4" s="2"/>
    </row>
    <row r="5" spans="1:9" ht="30" customHeight="1" x14ac:dyDescent="0.25">
      <c r="A5" s="4"/>
      <c r="B5" s="90" t="s">
        <v>111</v>
      </c>
      <c r="C5" s="90"/>
      <c r="D5" s="90"/>
      <c r="E5" s="90"/>
      <c r="F5" s="90"/>
      <c r="G5" s="5"/>
      <c r="H5" s="4"/>
      <c r="I5" s="2"/>
    </row>
    <row r="6" spans="1:9" ht="34.5" customHeight="1" x14ac:dyDescent="0.25">
      <c r="A6" s="4"/>
      <c r="B6" s="84" t="s">
        <v>112</v>
      </c>
      <c r="C6" s="84"/>
      <c r="D6" s="84"/>
      <c r="E6" s="84"/>
      <c r="F6" s="84"/>
      <c r="G6" s="84"/>
      <c r="H6" s="84"/>
      <c r="I6" s="2"/>
    </row>
    <row r="7" spans="1:9" s="1" customFormat="1" ht="34.5" customHeight="1" x14ac:dyDescent="0.25">
      <c r="A7" s="4"/>
      <c r="B7" s="84" t="s">
        <v>131</v>
      </c>
      <c r="C7" s="84"/>
      <c r="D7" s="84"/>
      <c r="E7" s="84"/>
      <c r="F7" s="84" t="s">
        <v>113</v>
      </c>
      <c r="G7" s="84"/>
      <c r="H7" s="84"/>
      <c r="I7" s="2"/>
    </row>
    <row r="8" spans="1:9" s="1" customFormat="1" ht="27" customHeight="1" x14ac:dyDescent="0.25">
      <c r="A8" s="88" t="s">
        <v>2</v>
      </c>
      <c r="B8" s="89"/>
      <c r="C8" s="89"/>
      <c r="D8" s="5"/>
      <c r="E8" s="5"/>
      <c r="F8" s="5"/>
      <c r="G8" s="5"/>
      <c r="H8" s="5"/>
      <c r="I8" s="2"/>
    </row>
    <row r="9" spans="1:9" ht="31.5" customHeight="1" x14ac:dyDescent="0.25">
      <c r="A9" s="4"/>
      <c r="B9" s="8" t="s">
        <v>0</v>
      </c>
      <c r="C9" s="91" t="s">
        <v>114</v>
      </c>
      <c r="D9" s="84"/>
      <c r="E9" s="84"/>
      <c r="F9" s="84"/>
      <c r="G9" s="84"/>
      <c r="H9" s="84"/>
      <c r="I9" s="2"/>
    </row>
    <row r="10" spans="1:9" ht="32.25" customHeight="1" x14ac:dyDescent="0.25">
      <c r="A10" s="4"/>
      <c r="B10" s="8" t="s">
        <v>1</v>
      </c>
      <c r="C10" s="91" t="s">
        <v>115</v>
      </c>
      <c r="D10" s="84"/>
      <c r="E10" s="84"/>
      <c r="F10" s="84"/>
      <c r="G10" s="84"/>
      <c r="H10" s="84"/>
      <c r="I10" s="2"/>
    </row>
    <row r="11" spans="1:9" ht="33.75" customHeight="1" x14ac:dyDescent="0.25">
      <c r="A11" s="81" t="s">
        <v>18</v>
      </c>
      <c r="B11" s="81"/>
      <c r="C11" s="81"/>
    </row>
    <row r="12" spans="1:9" ht="30" customHeight="1" x14ac:dyDescent="0.25">
      <c r="A12" s="6"/>
      <c r="B12" s="10" t="s">
        <v>3</v>
      </c>
      <c r="C12" s="77" t="s">
        <v>12</v>
      </c>
      <c r="D12" s="78"/>
      <c r="E12" s="78"/>
      <c r="F12" s="78"/>
      <c r="G12" s="79" t="s">
        <v>17</v>
      </c>
      <c r="H12" s="79"/>
    </row>
    <row r="13" spans="1:9" ht="41.25" customHeight="1" x14ac:dyDescent="0.25">
      <c r="B13" s="13">
        <v>1</v>
      </c>
      <c r="C13" s="69" t="s">
        <v>116</v>
      </c>
      <c r="D13" s="70"/>
      <c r="E13" s="70"/>
      <c r="F13" s="70"/>
      <c r="G13" s="72">
        <v>2100</v>
      </c>
      <c r="H13" s="72"/>
    </row>
    <row r="14" spans="1:9" s="1" customFormat="1" ht="37.5" customHeight="1" x14ac:dyDescent="0.25">
      <c r="B14" s="20">
        <v>2</v>
      </c>
      <c r="C14" s="69" t="s">
        <v>117</v>
      </c>
      <c r="D14" s="70"/>
      <c r="E14" s="70"/>
      <c r="F14" s="70"/>
      <c r="G14" s="72">
        <v>3500</v>
      </c>
      <c r="H14" s="72"/>
    </row>
    <row r="15" spans="1:9" s="1" customFormat="1" ht="28.5" customHeight="1" x14ac:dyDescent="0.25">
      <c r="B15" s="20">
        <v>3</v>
      </c>
      <c r="C15" s="69" t="s">
        <v>118</v>
      </c>
      <c r="D15" s="70"/>
      <c r="E15" s="70"/>
      <c r="F15" s="70"/>
      <c r="G15" s="72">
        <v>0</v>
      </c>
      <c r="H15" s="72"/>
    </row>
    <row r="16" spans="1:9" ht="36.75" customHeight="1" x14ac:dyDescent="0.25">
      <c r="B16" s="13">
        <v>4</v>
      </c>
      <c r="C16" s="69" t="s">
        <v>119</v>
      </c>
      <c r="D16" s="70"/>
      <c r="E16" s="70"/>
      <c r="F16" s="70"/>
      <c r="G16" s="72">
        <v>1500</v>
      </c>
      <c r="H16" s="72"/>
    </row>
    <row r="17" spans="1:8" s="1" customFormat="1" ht="36.75" customHeight="1" x14ac:dyDescent="0.25">
      <c r="B17" s="45">
        <v>5</v>
      </c>
      <c r="C17" s="69" t="s">
        <v>120</v>
      </c>
      <c r="D17" s="70"/>
      <c r="E17" s="70"/>
      <c r="F17" s="70"/>
      <c r="G17" s="72">
        <v>4000000</v>
      </c>
      <c r="H17" s="72"/>
    </row>
    <row r="18" spans="1:8" ht="30.75" customHeight="1" x14ac:dyDescent="0.25">
      <c r="B18" s="11"/>
      <c r="C18" s="73" t="s">
        <v>10</v>
      </c>
      <c r="D18" s="74"/>
      <c r="E18" s="74"/>
      <c r="F18" s="75"/>
      <c r="G18" s="76">
        <f>SUM(G13:H17)</f>
        <v>4007100</v>
      </c>
      <c r="H18" s="76"/>
    </row>
    <row r="19" spans="1:8" ht="33.75" customHeight="1" x14ac:dyDescent="0.25"/>
    <row r="20" spans="1:8" ht="33.75" customHeight="1" x14ac:dyDescent="0.25">
      <c r="A20" s="81" t="s">
        <v>19</v>
      </c>
      <c r="B20" s="81"/>
      <c r="C20" s="81"/>
      <c r="D20" s="81"/>
    </row>
    <row r="21" spans="1:8" ht="27.75" customHeight="1" x14ac:dyDescent="0.25">
      <c r="B21" s="9" t="s">
        <v>15</v>
      </c>
      <c r="C21" s="65" t="s">
        <v>20</v>
      </c>
      <c r="D21" s="65"/>
      <c r="E21" s="65"/>
      <c r="F21" s="65"/>
      <c r="G21" s="3" t="s">
        <v>4</v>
      </c>
      <c r="H21" s="3" t="s">
        <v>5</v>
      </c>
    </row>
    <row r="22" spans="1:8" ht="39.950000000000003" customHeight="1" x14ac:dyDescent="0.25">
      <c r="B22" s="45">
        <v>1.1000000000000001</v>
      </c>
      <c r="C22" s="66" t="s">
        <v>121</v>
      </c>
      <c r="D22" s="67"/>
      <c r="E22" s="67"/>
      <c r="F22" s="68"/>
      <c r="G22" s="12">
        <v>44348</v>
      </c>
      <c r="H22" s="12">
        <v>44440</v>
      </c>
    </row>
    <row r="23" spans="1:8" ht="39.950000000000003" customHeight="1" x14ac:dyDescent="0.25">
      <c r="B23" s="45">
        <v>2.1</v>
      </c>
      <c r="C23" s="66" t="s">
        <v>122</v>
      </c>
      <c r="D23" s="67"/>
      <c r="E23" s="67"/>
      <c r="F23" s="68"/>
      <c r="G23" s="12">
        <v>44378</v>
      </c>
      <c r="H23" s="12">
        <v>44409</v>
      </c>
    </row>
    <row r="24" spans="1:8" ht="39.950000000000003" customHeight="1" x14ac:dyDescent="0.25">
      <c r="B24" s="45">
        <v>3.1</v>
      </c>
      <c r="C24" s="69" t="s">
        <v>123</v>
      </c>
      <c r="D24" s="70"/>
      <c r="E24" s="70"/>
      <c r="F24" s="71"/>
      <c r="G24" s="12">
        <v>44378</v>
      </c>
      <c r="H24" s="12">
        <v>44409</v>
      </c>
    </row>
    <row r="25" spans="1:8" ht="51" customHeight="1" x14ac:dyDescent="0.25">
      <c r="B25" s="45">
        <v>3.2</v>
      </c>
      <c r="C25" s="64" t="s">
        <v>124</v>
      </c>
      <c r="D25" s="64"/>
      <c r="E25" s="64"/>
      <c r="F25" s="64"/>
      <c r="G25" s="12">
        <v>44378</v>
      </c>
      <c r="H25" s="12">
        <v>44438</v>
      </c>
    </row>
    <row r="26" spans="1:8" ht="66.75" customHeight="1" x14ac:dyDescent="0.25">
      <c r="B26" s="45">
        <v>3.3</v>
      </c>
      <c r="C26" s="69" t="s">
        <v>125</v>
      </c>
      <c r="D26" s="70"/>
      <c r="E26" s="70"/>
      <c r="F26" s="71"/>
      <c r="G26" s="12">
        <v>44392</v>
      </c>
      <c r="H26" s="12">
        <v>44438</v>
      </c>
    </row>
    <row r="27" spans="1:8" s="1" customFormat="1" ht="39.950000000000003" customHeight="1" x14ac:dyDescent="0.25">
      <c r="B27" s="45">
        <v>4.0999999999999996</v>
      </c>
      <c r="C27" s="64" t="s">
        <v>126</v>
      </c>
      <c r="D27" s="64"/>
      <c r="E27" s="64"/>
      <c r="F27" s="64"/>
      <c r="G27" s="12">
        <v>44197</v>
      </c>
      <c r="H27" s="12">
        <v>44285</v>
      </c>
    </row>
    <row r="28" spans="1:8" s="1" customFormat="1" ht="39.950000000000003" customHeight="1" x14ac:dyDescent="0.25">
      <c r="B28" s="45">
        <v>5.0999999999999996</v>
      </c>
      <c r="C28" s="66" t="s">
        <v>127</v>
      </c>
      <c r="D28" s="67"/>
      <c r="E28" s="67"/>
      <c r="F28" s="68"/>
      <c r="G28" s="12">
        <v>44197</v>
      </c>
      <c r="H28" s="12">
        <v>44423</v>
      </c>
    </row>
    <row r="29" spans="1:8" ht="39.950000000000003" customHeight="1" x14ac:dyDescent="0.25">
      <c r="B29" s="45">
        <v>5.2</v>
      </c>
      <c r="C29" s="64" t="s">
        <v>128</v>
      </c>
      <c r="D29" s="64"/>
      <c r="E29" s="64"/>
      <c r="F29" s="64"/>
      <c r="G29" s="12">
        <v>44228</v>
      </c>
      <c r="H29" s="12">
        <v>44317</v>
      </c>
    </row>
    <row r="30" spans="1:8" s="1" customFormat="1" ht="39.950000000000003" customHeight="1" x14ac:dyDescent="0.25">
      <c r="B30" s="54">
        <v>5.3</v>
      </c>
      <c r="C30" s="64" t="s">
        <v>132</v>
      </c>
      <c r="D30" s="64"/>
      <c r="E30" s="64"/>
      <c r="F30" s="64"/>
      <c r="G30" s="12">
        <v>44318</v>
      </c>
      <c r="H30" s="12">
        <v>44530</v>
      </c>
    </row>
    <row r="31" spans="1:8" s="1" customFormat="1" ht="21" customHeight="1" x14ac:dyDescent="0.25">
      <c r="B31" s="14"/>
      <c r="C31" s="15"/>
      <c r="D31" s="15"/>
      <c r="E31" s="15"/>
      <c r="F31" s="15"/>
      <c r="G31" s="16"/>
      <c r="H31" s="16"/>
    </row>
    <row r="32" spans="1:8" s="1" customFormat="1" ht="21" customHeight="1" x14ac:dyDescent="0.25">
      <c r="B32" s="18" t="s">
        <v>13</v>
      </c>
      <c r="C32" s="19"/>
      <c r="D32" s="19"/>
      <c r="E32" s="19"/>
      <c r="F32" s="15"/>
      <c r="G32" s="16"/>
      <c r="H32" s="16"/>
    </row>
    <row r="34" spans="1:8" x14ac:dyDescent="0.25">
      <c r="B34" s="61" t="s">
        <v>14</v>
      </c>
      <c r="C34" s="63"/>
      <c r="D34" s="61" t="s">
        <v>21</v>
      </c>
      <c r="E34" s="62"/>
      <c r="F34" s="62"/>
      <c r="G34" s="63"/>
      <c r="H34" s="7" t="s">
        <v>16</v>
      </c>
    </row>
    <row r="35" spans="1:8" ht="33.75" customHeight="1" x14ac:dyDescent="0.25">
      <c r="B35" s="56">
        <v>1</v>
      </c>
      <c r="C35" s="57"/>
      <c r="D35" s="58" t="s">
        <v>129</v>
      </c>
      <c r="E35" s="59"/>
      <c r="F35" s="59"/>
      <c r="G35" s="60"/>
      <c r="H35" s="17">
        <v>80</v>
      </c>
    </row>
    <row r="36" spans="1:8" ht="33.75" customHeight="1" x14ac:dyDescent="0.25">
      <c r="B36" s="56">
        <v>2</v>
      </c>
      <c r="C36" s="57"/>
      <c r="D36" s="58" t="s">
        <v>133</v>
      </c>
      <c r="E36" s="59"/>
      <c r="F36" s="59"/>
      <c r="G36" s="60"/>
      <c r="H36" s="17">
        <v>100</v>
      </c>
    </row>
    <row r="37" spans="1:8" ht="33.75" customHeight="1" x14ac:dyDescent="0.25">
      <c r="B37" s="56">
        <v>3</v>
      </c>
      <c r="C37" s="57"/>
      <c r="D37" s="58" t="s">
        <v>134</v>
      </c>
      <c r="E37" s="59"/>
      <c r="F37" s="59"/>
      <c r="G37" s="60"/>
      <c r="H37" s="17">
        <v>100</v>
      </c>
    </row>
    <row r="38" spans="1:8" ht="33.75" customHeight="1" x14ac:dyDescent="0.25">
      <c r="B38" s="56">
        <v>4</v>
      </c>
      <c r="C38" s="57"/>
      <c r="D38" s="58" t="s">
        <v>135</v>
      </c>
      <c r="E38" s="59"/>
      <c r="F38" s="59"/>
      <c r="G38" s="60"/>
      <c r="H38" s="17">
        <v>100</v>
      </c>
    </row>
    <row r="39" spans="1:8" ht="33.75" customHeight="1" x14ac:dyDescent="0.25">
      <c r="B39" s="56">
        <v>5</v>
      </c>
      <c r="C39" s="57"/>
      <c r="D39" s="58" t="s">
        <v>120</v>
      </c>
      <c r="E39" s="59"/>
      <c r="F39" s="59"/>
      <c r="G39" s="60"/>
      <c r="H39" s="17">
        <v>70</v>
      </c>
    </row>
    <row r="42" spans="1:8" s="1" customFormat="1" ht="45" customHeight="1" x14ac:dyDescent="0.25">
      <c r="B42" s="85" t="s">
        <v>136</v>
      </c>
      <c r="C42" s="70"/>
      <c r="D42" s="70"/>
      <c r="E42" s="70"/>
      <c r="F42" s="70"/>
      <c r="G42" s="70"/>
      <c r="H42" s="71"/>
    </row>
    <row r="43" spans="1:8" s="1" customFormat="1" x14ac:dyDescent="0.25"/>
    <row r="44" spans="1:8" ht="111" customHeight="1" x14ac:dyDescent="0.25">
      <c r="A44" s="1"/>
      <c r="B44" s="86" t="s">
        <v>141</v>
      </c>
      <c r="C44" s="86"/>
      <c r="D44" s="86"/>
      <c r="E44" s="86"/>
      <c r="F44" s="1"/>
      <c r="H44" s="1"/>
    </row>
  </sheetData>
  <mergeCells count="53">
    <mergeCell ref="C30:F30"/>
    <mergeCell ref="B42:H42"/>
    <mergeCell ref="B44:E44"/>
    <mergeCell ref="B3:E3"/>
    <mergeCell ref="A8:C8"/>
    <mergeCell ref="A11:C11"/>
    <mergeCell ref="B6:H6"/>
    <mergeCell ref="B5:F5"/>
    <mergeCell ref="C9:H9"/>
    <mergeCell ref="C16:F16"/>
    <mergeCell ref="G16:H16"/>
    <mergeCell ref="B7:E7"/>
    <mergeCell ref="F7:H7"/>
    <mergeCell ref="C26:F26"/>
    <mergeCell ref="A20:D20"/>
    <mergeCell ref="C10:H10"/>
    <mergeCell ref="C12:F12"/>
    <mergeCell ref="G12:H12"/>
    <mergeCell ref="C1:F1"/>
    <mergeCell ref="A2:E2"/>
    <mergeCell ref="F2:I2"/>
    <mergeCell ref="B4:F4"/>
    <mergeCell ref="G1:H1"/>
    <mergeCell ref="C13:F13"/>
    <mergeCell ref="G13:H13"/>
    <mergeCell ref="C18:F18"/>
    <mergeCell ref="G18:H18"/>
    <mergeCell ref="G14:H14"/>
    <mergeCell ref="G15:H15"/>
    <mergeCell ref="C14:F14"/>
    <mergeCell ref="C15:F15"/>
    <mergeCell ref="C17:F17"/>
    <mergeCell ref="G17:H17"/>
    <mergeCell ref="C29:F29"/>
    <mergeCell ref="C21:F21"/>
    <mergeCell ref="C22:F22"/>
    <mergeCell ref="C23:F23"/>
    <mergeCell ref="C24:F24"/>
    <mergeCell ref="C25:F25"/>
    <mergeCell ref="C27:F27"/>
    <mergeCell ref="C28:F28"/>
    <mergeCell ref="D34:G34"/>
    <mergeCell ref="B34:C34"/>
    <mergeCell ref="B35:C35"/>
    <mergeCell ref="B36:C36"/>
    <mergeCell ref="B37:C37"/>
    <mergeCell ref="B39:C39"/>
    <mergeCell ref="D35:G35"/>
    <mergeCell ref="D36:G36"/>
    <mergeCell ref="D37:G37"/>
    <mergeCell ref="D38:G38"/>
    <mergeCell ref="D39:G39"/>
    <mergeCell ref="B38:C38"/>
  </mergeCells>
  <pageMargins left="0.25" right="0.25" top="0.75" bottom="0.75" header="0.3" footer="0.3"/>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15"/>
  <sheetViews>
    <sheetView zoomScale="90" zoomScaleNormal="90" workbookViewId="0">
      <selection activeCell="L4" sqref="L4"/>
    </sheetView>
  </sheetViews>
  <sheetFormatPr baseColWidth="10" defaultRowHeight="15" x14ac:dyDescent="0.25"/>
  <cols>
    <col min="1" max="16384" width="11.42578125" style="1"/>
  </cols>
  <sheetData>
    <row r="2" spans="2:9" ht="18.75" x14ac:dyDescent="0.3">
      <c r="B2" s="94" t="s">
        <v>8</v>
      </c>
      <c r="C2" s="95"/>
      <c r="D2" s="95"/>
      <c r="E2" s="95"/>
    </row>
    <row r="4" spans="2:9" ht="154.5" customHeight="1" x14ac:dyDescent="0.25">
      <c r="B4" s="96" t="s">
        <v>9</v>
      </c>
      <c r="C4" s="96"/>
      <c r="D4" s="96"/>
      <c r="E4" s="96"/>
      <c r="F4" s="96"/>
      <c r="G4" s="96"/>
      <c r="H4" s="96"/>
      <c r="I4" s="96"/>
    </row>
    <row r="6" spans="2:9" ht="218.25" customHeight="1" x14ac:dyDescent="0.25">
      <c r="B6" s="92" t="s">
        <v>6</v>
      </c>
      <c r="C6" s="93"/>
      <c r="D6" s="93"/>
      <c r="E6" s="93"/>
      <c r="F6" s="93"/>
      <c r="G6" s="93"/>
      <c r="H6" s="93"/>
      <c r="I6" s="93"/>
    </row>
    <row r="8" spans="2:9" ht="180" customHeight="1" x14ac:dyDescent="0.25">
      <c r="B8" s="97" t="s">
        <v>7</v>
      </c>
      <c r="C8" s="97"/>
      <c r="D8" s="97"/>
      <c r="E8" s="97"/>
      <c r="F8" s="97"/>
      <c r="G8" s="97"/>
      <c r="H8" s="97"/>
      <c r="I8" s="97"/>
    </row>
    <row r="9" spans="2:9" ht="30" customHeight="1" x14ac:dyDescent="0.25">
      <c r="B9" s="98" t="s">
        <v>137</v>
      </c>
      <c r="C9" s="99"/>
      <c r="D9" s="55"/>
      <c r="E9" s="55"/>
      <c r="F9" s="55"/>
      <c r="G9" s="55"/>
      <c r="H9" s="55"/>
      <c r="I9" s="55"/>
    </row>
    <row r="10" spans="2:9" ht="193.5" customHeight="1" x14ac:dyDescent="0.25">
      <c r="B10" s="92" t="s">
        <v>138</v>
      </c>
      <c r="C10" s="93"/>
      <c r="D10" s="93"/>
      <c r="E10" s="93"/>
      <c r="F10" s="93"/>
      <c r="G10" s="93"/>
      <c r="H10" s="93"/>
      <c r="I10" s="93"/>
    </row>
    <row r="11" spans="2:9" ht="20.100000000000001" customHeight="1" x14ac:dyDescent="0.25"/>
    <row r="12" spans="2:9" ht="219.95" customHeight="1" x14ac:dyDescent="0.25">
      <c r="B12" s="92" t="s">
        <v>139</v>
      </c>
      <c r="C12" s="93"/>
      <c r="D12" s="93"/>
      <c r="E12" s="93"/>
      <c r="F12" s="93"/>
      <c r="G12" s="93"/>
      <c r="H12" s="93"/>
      <c r="I12" s="93"/>
    </row>
    <row r="13" spans="2:9" ht="20.100000000000001" customHeight="1" x14ac:dyDescent="0.25"/>
    <row r="14" spans="2:9" ht="259.5" customHeight="1" x14ac:dyDescent="0.25">
      <c r="B14" s="92" t="s">
        <v>11</v>
      </c>
      <c r="C14" s="93"/>
      <c r="D14" s="93"/>
      <c r="E14" s="93"/>
      <c r="F14" s="93"/>
      <c r="G14" s="93"/>
      <c r="H14" s="93"/>
      <c r="I14" s="93"/>
    </row>
    <row r="15" spans="2:9" ht="20.100000000000001" customHeight="1" x14ac:dyDescent="0.25">
      <c r="B15" s="92"/>
      <c r="C15" s="93"/>
      <c r="D15" s="93"/>
      <c r="E15" s="93"/>
      <c r="F15" s="93"/>
      <c r="G15" s="93"/>
      <c r="H15" s="93"/>
      <c r="I15" s="93"/>
    </row>
  </sheetData>
  <mergeCells count="9">
    <mergeCell ref="B12:I12"/>
    <mergeCell ref="B14:I14"/>
    <mergeCell ref="B15:I15"/>
    <mergeCell ref="B2:E2"/>
    <mergeCell ref="B4:I4"/>
    <mergeCell ref="B6:I6"/>
    <mergeCell ref="B8:I8"/>
    <mergeCell ref="B9:C9"/>
    <mergeCell ref="B10:I10"/>
  </mergeCells>
  <pageMargins left="0.7" right="0.7" top="0.75" bottom="0.75" header="0.3" footer="0.3"/>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9"/>
  <sheetViews>
    <sheetView zoomScale="90" zoomScaleNormal="90" workbookViewId="0">
      <selection activeCell="H43" sqref="H43"/>
    </sheetView>
  </sheetViews>
  <sheetFormatPr baseColWidth="10" defaultRowHeight="15" x14ac:dyDescent="0.25"/>
  <cols>
    <col min="1" max="1" width="13.85546875" style="2" bestFit="1" customWidth="1"/>
    <col min="2" max="2" width="48.140625" style="2" customWidth="1"/>
    <col min="3" max="3" width="11.42578125" style="2"/>
    <col min="4" max="4" width="13.42578125" style="2" customWidth="1"/>
    <col min="5" max="5" width="35.28515625" style="51" bestFit="1" customWidth="1"/>
    <col min="6" max="7" width="15.5703125" style="1" bestFit="1" customWidth="1"/>
  </cols>
  <sheetData>
    <row r="1" spans="1:7" x14ac:dyDescent="0.25">
      <c r="B1" s="2" t="s">
        <v>24</v>
      </c>
    </row>
    <row r="2" spans="1:7" x14ac:dyDescent="0.25">
      <c r="B2" s="2" t="s">
        <v>102</v>
      </c>
    </row>
    <row r="3" spans="1:7" ht="15.75" x14ac:dyDescent="0.25">
      <c r="A3" s="21" t="s">
        <v>25</v>
      </c>
      <c r="B3" s="22"/>
      <c r="C3" s="22"/>
      <c r="D3" s="22"/>
      <c r="E3" s="52"/>
      <c r="F3" s="22" t="s">
        <v>26</v>
      </c>
      <c r="G3" s="22" t="s">
        <v>27</v>
      </c>
    </row>
    <row r="4" spans="1:7" ht="15.75" x14ac:dyDescent="0.25">
      <c r="A4" s="23">
        <v>1000</v>
      </c>
      <c r="B4" s="113" t="s">
        <v>28</v>
      </c>
      <c r="C4" s="113"/>
      <c r="D4" s="113"/>
      <c r="E4" s="24" t="s">
        <v>29</v>
      </c>
      <c r="F4" s="25">
        <v>0</v>
      </c>
      <c r="G4" s="25">
        <v>0</v>
      </c>
    </row>
    <row r="5" spans="1:7" ht="15.75" x14ac:dyDescent="0.25">
      <c r="A5" s="26">
        <v>1100</v>
      </c>
      <c r="B5" s="105" t="s">
        <v>30</v>
      </c>
      <c r="C5" s="105"/>
      <c r="D5" s="105"/>
      <c r="E5" s="46" t="s">
        <v>103</v>
      </c>
      <c r="F5" s="48">
        <v>18000</v>
      </c>
      <c r="G5" s="48">
        <f>F5*12</f>
        <v>216000</v>
      </c>
    </row>
    <row r="6" spans="1:7" ht="15.75" x14ac:dyDescent="0.25">
      <c r="A6" s="26">
        <v>1200</v>
      </c>
      <c r="B6" s="105" t="s">
        <v>31</v>
      </c>
      <c r="C6" s="105"/>
      <c r="D6" s="105"/>
      <c r="E6" s="46" t="s">
        <v>104</v>
      </c>
      <c r="F6" s="27"/>
      <c r="G6" s="27"/>
    </row>
    <row r="7" spans="1:7" ht="15.75" x14ac:dyDescent="0.25">
      <c r="A7" s="26">
        <v>1300</v>
      </c>
      <c r="B7" s="105" t="s">
        <v>32</v>
      </c>
      <c r="C7" s="105"/>
      <c r="D7" s="105"/>
      <c r="E7" s="46" t="s">
        <v>105</v>
      </c>
      <c r="F7" s="28"/>
      <c r="G7" s="49">
        <f>(G5/360*50)+(G5/360*20*0.25)</f>
        <v>33000</v>
      </c>
    </row>
    <row r="8" spans="1:7" ht="15.75" x14ac:dyDescent="0.25">
      <c r="A8" s="26">
        <v>1400</v>
      </c>
      <c r="B8" s="105" t="s">
        <v>33</v>
      </c>
      <c r="C8" s="105"/>
      <c r="D8" s="105"/>
      <c r="E8" s="46" t="s">
        <v>104</v>
      </c>
      <c r="F8" s="28"/>
      <c r="G8" s="28"/>
    </row>
    <row r="9" spans="1:7" ht="15.75" x14ac:dyDescent="0.25">
      <c r="A9" s="26">
        <v>1500</v>
      </c>
      <c r="B9" s="105" t="s">
        <v>34</v>
      </c>
      <c r="C9" s="105"/>
      <c r="D9" s="105"/>
      <c r="E9" s="46" t="s">
        <v>104</v>
      </c>
      <c r="F9" s="28"/>
      <c r="G9" s="28"/>
    </row>
    <row r="10" spans="1:7" ht="15.75" x14ac:dyDescent="0.25">
      <c r="A10" s="26">
        <v>1600</v>
      </c>
      <c r="B10" s="105" t="s">
        <v>35</v>
      </c>
      <c r="C10" s="105"/>
      <c r="D10" s="105"/>
      <c r="E10" s="46" t="s">
        <v>104</v>
      </c>
      <c r="F10" s="28"/>
      <c r="G10" s="28"/>
    </row>
    <row r="11" spans="1:7" ht="15.75" x14ac:dyDescent="0.25">
      <c r="A11" s="26">
        <v>1700</v>
      </c>
      <c r="B11" s="106" t="s">
        <v>36</v>
      </c>
      <c r="C11" s="107"/>
      <c r="D11" s="108"/>
      <c r="E11" s="47" t="s">
        <v>104</v>
      </c>
      <c r="F11" s="27"/>
      <c r="G11" s="27"/>
    </row>
    <row r="12" spans="1:7" ht="15.75" x14ac:dyDescent="0.25">
      <c r="A12" s="29">
        <v>2000</v>
      </c>
      <c r="B12" s="104" t="s">
        <v>37</v>
      </c>
      <c r="C12" s="104"/>
      <c r="D12" s="104"/>
      <c r="E12" s="30"/>
      <c r="F12" s="31">
        <v>0</v>
      </c>
      <c r="G12" s="31">
        <v>0</v>
      </c>
    </row>
    <row r="13" spans="1:7" ht="173.25" x14ac:dyDescent="0.25">
      <c r="A13" s="26">
        <v>2100</v>
      </c>
      <c r="B13" s="105" t="s">
        <v>38</v>
      </c>
      <c r="C13" s="105"/>
      <c r="D13" s="105"/>
      <c r="E13" s="32" t="s">
        <v>106</v>
      </c>
      <c r="F13" s="48">
        <v>2915.31</v>
      </c>
      <c r="G13" s="48">
        <f>F13*12</f>
        <v>34983.72</v>
      </c>
    </row>
    <row r="14" spans="1:7" ht="15.75" x14ac:dyDescent="0.25">
      <c r="A14" s="26">
        <v>2200</v>
      </c>
      <c r="B14" s="105" t="s">
        <v>39</v>
      </c>
      <c r="C14" s="105"/>
      <c r="D14" s="105"/>
      <c r="E14" s="47" t="s">
        <v>104</v>
      </c>
      <c r="F14" s="27"/>
      <c r="G14" s="27"/>
    </row>
    <row r="15" spans="1:7" ht="15.75" x14ac:dyDescent="0.25">
      <c r="A15" s="26">
        <v>2300</v>
      </c>
      <c r="B15" s="105" t="s">
        <v>40</v>
      </c>
      <c r="C15" s="105"/>
      <c r="D15" s="105"/>
      <c r="E15" s="47" t="s">
        <v>104</v>
      </c>
      <c r="F15" s="28"/>
      <c r="G15" s="28"/>
    </row>
    <row r="16" spans="1:7" ht="15.75" x14ac:dyDescent="0.25">
      <c r="A16" s="26">
        <v>2400</v>
      </c>
      <c r="B16" s="105" t="s">
        <v>41</v>
      </c>
      <c r="C16" s="105"/>
      <c r="D16" s="105"/>
      <c r="E16" s="47" t="s">
        <v>104</v>
      </c>
      <c r="F16" s="28"/>
      <c r="G16" s="28"/>
    </row>
    <row r="17" spans="1:7" ht="15.75" x14ac:dyDescent="0.25">
      <c r="A17" s="26">
        <v>2500</v>
      </c>
      <c r="B17" s="105" t="s">
        <v>42</v>
      </c>
      <c r="C17" s="105"/>
      <c r="D17" s="105"/>
      <c r="E17" s="47" t="s">
        <v>104</v>
      </c>
      <c r="F17" s="28"/>
      <c r="G17" s="28"/>
    </row>
    <row r="18" spans="1:7" ht="15.75" x14ac:dyDescent="0.25">
      <c r="A18" s="26">
        <v>2600</v>
      </c>
      <c r="B18" s="105" t="s">
        <v>43</v>
      </c>
      <c r="C18" s="105"/>
      <c r="D18" s="105"/>
      <c r="E18" s="47" t="s">
        <v>104</v>
      </c>
      <c r="F18" s="28"/>
      <c r="G18" s="28"/>
    </row>
    <row r="19" spans="1:7" ht="15.75" x14ac:dyDescent="0.25">
      <c r="A19" s="26">
        <v>2700</v>
      </c>
      <c r="B19" s="106" t="s">
        <v>44</v>
      </c>
      <c r="C19" s="107"/>
      <c r="D19" s="108"/>
      <c r="E19" s="47" t="s">
        <v>104</v>
      </c>
      <c r="F19" s="28"/>
      <c r="G19" s="28"/>
    </row>
    <row r="20" spans="1:7" ht="15.75" x14ac:dyDescent="0.25">
      <c r="A20" s="26">
        <v>2800</v>
      </c>
      <c r="B20" s="106" t="s">
        <v>45</v>
      </c>
      <c r="C20" s="107"/>
      <c r="D20" s="108"/>
      <c r="E20" s="47" t="s">
        <v>104</v>
      </c>
      <c r="F20" s="28"/>
      <c r="G20" s="28"/>
    </row>
    <row r="21" spans="1:7" ht="15.75" x14ac:dyDescent="0.25">
      <c r="A21" s="26">
        <v>2900</v>
      </c>
      <c r="B21" s="105" t="s">
        <v>46</v>
      </c>
      <c r="C21" s="105"/>
      <c r="D21" s="105"/>
      <c r="E21" s="47" t="s">
        <v>104</v>
      </c>
      <c r="F21" s="28"/>
      <c r="G21" s="28"/>
    </row>
    <row r="22" spans="1:7" ht="15.75" x14ac:dyDescent="0.25">
      <c r="A22" s="29">
        <v>3000</v>
      </c>
      <c r="B22" s="104" t="s">
        <v>47</v>
      </c>
      <c r="C22" s="104"/>
      <c r="D22" s="104"/>
      <c r="E22" s="30"/>
      <c r="F22" s="31">
        <v>0</v>
      </c>
      <c r="G22" s="31">
        <v>0</v>
      </c>
    </row>
    <row r="23" spans="1:7" ht="15.75" x14ac:dyDescent="0.25">
      <c r="A23" s="26">
        <v>3100</v>
      </c>
      <c r="B23" s="105" t="s">
        <v>48</v>
      </c>
      <c r="C23" s="105"/>
      <c r="D23" s="105"/>
      <c r="E23" s="47" t="s">
        <v>104</v>
      </c>
      <c r="F23" s="27"/>
      <c r="G23" s="27"/>
    </row>
    <row r="24" spans="1:7" ht="15.75" x14ac:dyDescent="0.25">
      <c r="A24" s="26">
        <v>3200</v>
      </c>
      <c r="B24" s="105" t="s">
        <v>49</v>
      </c>
      <c r="C24" s="105"/>
      <c r="D24" s="105"/>
      <c r="E24" s="47" t="s">
        <v>104</v>
      </c>
      <c r="F24" s="27"/>
      <c r="G24" s="27"/>
    </row>
    <row r="25" spans="1:7" ht="15.75" x14ac:dyDescent="0.25">
      <c r="A25" s="26">
        <v>3300</v>
      </c>
      <c r="B25" s="105" t="s">
        <v>50</v>
      </c>
      <c r="C25" s="105"/>
      <c r="D25" s="105"/>
      <c r="E25" s="47" t="s">
        <v>104</v>
      </c>
      <c r="F25" s="28"/>
      <c r="G25" s="28"/>
    </row>
    <row r="26" spans="1:7" ht="15.75" x14ac:dyDescent="0.25">
      <c r="A26" s="26">
        <v>3400</v>
      </c>
      <c r="B26" s="105" t="s">
        <v>51</v>
      </c>
      <c r="C26" s="105"/>
      <c r="D26" s="105"/>
      <c r="E26" s="47" t="s">
        <v>104</v>
      </c>
      <c r="F26" s="28"/>
      <c r="G26" s="28"/>
    </row>
    <row r="27" spans="1:7" ht="15.75" x14ac:dyDescent="0.25">
      <c r="A27" s="26">
        <v>3500</v>
      </c>
      <c r="B27" s="105" t="s">
        <v>52</v>
      </c>
      <c r="C27" s="105"/>
      <c r="D27" s="105"/>
      <c r="E27" s="47" t="s">
        <v>104</v>
      </c>
      <c r="F27" s="28"/>
      <c r="G27" s="28"/>
    </row>
    <row r="28" spans="1:7" ht="31.5" x14ac:dyDescent="0.25">
      <c r="A28" s="26">
        <v>3600</v>
      </c>
      <c r="B28" s="105" t="s">
        <v>53</v>
      </c>
      <c r="C28" s="105"/>
      <c r="D28" s="105"/>
      <c r="E28" s="32" t="s">
        <v>107</v>
      </c>
      <c r="F28" s="28"/>
      <c r="G28" s="50">
        <v>3575</v>
      </c>
    </row>
    <row r="29" spans="1:7" ht="15.75" x14ac:dyDescent="0.25">
      <c r="A29" s="26">
        <v>3700</v>
      </c>
      <c r="B29" s="106" t="s">
        <v>54</v>
      </c>
      <c r="C29" s="107"/>
      <c r="D29" s="108"/>
      <c r="E29" s="47" t="s">
        <v>108</v>
      </c>
      <c r="F29" s="50">
        <v>1650</v>
      </c>
      <c r="G29" s="50">
        <f>F29*12</f>
        <v>19800</v>
      </c>
    </row>
    <row r="30" spans="1:7" ht="15.75" x14ac:dyDescent="0.25">
      <c r="A30" s="26">
        <v>3800</v>
      </c>
      <c r="B30" s="106" t="s">
        <v>55</v>
      </c>
      <c r="C30" s="107"/>
      <c r="D30" s="108"/>
      <c r="E30" s="47" t="s">
        <v>104</v>
      </c>
      <c r="F30" s="28"/>
      <c r="G30" s="28"/>
    </row>
    <row r="31" spans="1:7" ht="15.75" x14ac:dyDescent="0.25">
      <c r="A31" s="26">
        <v>3900</v>
      </c>
      <c r="B31" s="105" t="s">
        <v>56</v>
      </c>
      <c r="C31" s="105"/>
      <c r="D31" s="105"/>
      <c r="E31" s="47" t="s">
        <v>104</v>
      </c>
      <c r="F31" s="28"/>
      <c r="G31" s="28"/>
    </row>
    <row r="32" spans="1:7" ht="15.75" x14ac:dyDescent="0.25">
      <c r="A32" s="29">
        <v>4000</v>
      </c>
      <c r="B32" s="104" t="s">
        <v>57</v>
      </c>
      <c r="C32" s="104"/>
      <c r="D32" s="104"/>
      <c r="E32" s="30"/>
      <c r="F32" s="31">
        <v>0</v>
      </c>
      <c r="G32" s="31">
        <v>0</v>
      </c>
    </row>
    <row r="33" spans="1:7" ht="15.75" x14ac:dyDescent="0.25">
      <c r="A33" s="33">
        <v>4100</v>
      </c>
      <c r="B33" s="102" t="s">
        <v>58</v>
      </c>
      <c r="C33" s="102"/>
      <c r="D33" s="102"/>
      <c r="E33" s="47" t="s">
        <v>104</v>
      </c>
      <c r="F33" s="27"/>
      <c r="G33" s="27"/>
    </row>
    <row r="34" spans="1:7" ht="15.75" x14ac:dyDescent="0.25">
      <c r="A34" s="33">
        <v>4200</v>
      </c>
      <c r="B34" s="102" t="s">
        <v>59</v>
      </c>
      <c r="C34" s="102"/>
      <c r="D34" s="102"/>
      <c r="E34" s="47" t="s">
        <v>104</v>
      </c>
      <c r="F34" s="28"/>
      <c r="G34" s="28"/>
    </row>
    <row r="35" spans="1:7" ht="15.75" x14ac:dyDescent="0.25">
      <c r="A35" s="33">
        <v>4300</v>
      </c>
      <c r="B35" s="110" t="s">
        <v>60</v>
      </c>
      <c r="C35" s="111"/>
      <c r="D35" s="112"/>
      <c r="E35" s="47" t="s">
        <v>104</v>
      </c>
      <c r="F35" s="28"/>
      <c r="G35" s="28"/>
    </row>
    <row r="36" spans="1:7" ht="15.75" x14ac:dyDescent="0.25">
      <c r="A36" s="33">
        <v>4400</v>
      </c>
      <c r="B36" s="102" t="s">
        <v>61</v>
      </c>
      <c r="C36" s="102"/>
      <c r="D36" s="102"/>
      <c r="E36" s="47" t="s">
        <v>104</v>
      </c>
      <c r="F36" s="27"/>
      <c r="G36" s="27"/>
    </row>
    <row r="37" spans="1:7" ht="15.75" x14ac:dyDescent="0.25">
      <c r="A37" s="33">
        <v>4500</v>
      </c>
      <c r="B37" s="105" t="s">
        <v>62</v>
      </c>
      <c r="C37" s="105"/>
      <c r="D37" s="105"/>
      <c r="E37" s="47" t="s">
        <v>104</v>
      </c>
      <c r="F37" s="28"/>
      <c r="G37" s="28"/>
    </row>
    <row r="38" spans="1:7" ht="15.75" x14ac:dyDescent="0.25">
      <c r="A38" s="33">
        <v>4600</v>
      </c>
      <c r="B38" s="106" t="s">
        <v>63</v>
      </c>
      <c r="C38" s="107"/>
      <c r="D38" s="108"/>
      <c r="E38" s="47" t="s">
        <v>104</v>
      </c>
      <c r="F38" s="28"/>
      <c r="G38" s="28"/>
    </row>
    <row r="39" spans="1:7" ht="15.75" x14ac:dyDescent="0.25">
      <c r="A39" s="33">
        <v>4700</v>
      </c>
      <c r="B39" s="106" t="s">
        <v>64</v>
      </c>
      <c r="C39" s="107"/>
      <c r="D39" s="108"/>
      <c r="E39" s="47" t="s">
        <v>104</v>
      </c>
      <c r="F39" s="28"/>
      <c r="G39" s="28"/>
    </row>
    <row r="40" spans="1:7" ht="15.75" x14ac:dyDescent="0.25">
      <c r="A40" s="33">
        <v>4800</v>
      </c>
      <c r="B40" s="105" t="s">
        <v>65</v>
      </c>
      <c r="C40" s="105"/>
      <c r="D40" s="105"/>
      <c r="E40" s="47" t="s">
        <v>104</v>
      </c>
      <c r="F40" s="28"/>
      <c r="G40" s="28"/>
    </row>
    <row r="41" spans="1:7" ht="15.75" x14ac:dyDescent="0.25">
      <c r="A41" s="33">
        <v>4900</v>
      </c>
      <c r="B41" s="102" t="s">
        <v>66</v>
      </c>
      <c r="C41" s="102"/>
      <c r="D41" s="102"/>
      <c r="E41" s="47" t="s">
        <v>104</v>
      </c>
      <c r="F41" s="27"/>
      <c r="G41" s="27"/>
    </row>
    <row r="42" spans="1:7" ht="15.75" x14ac:dyDescent="0.25">
      <c r="A42" s="29">
        <v>5000</v>
      </c>
      <c r="B42" s="104" t="s">
        <v>67</v>
      </c>
      <c r="C42" s="104"/>
      <c r="D42" s="104"/>
      <c r="E42" s="30"/>
      <c r="F42" s="31">
        <v>0</v>
      </c>
      <c r="G42" s="31">
        <v>0</v>
      </c>
    </row>
    <row r="43" spans="1:7" ht="63" x14ac:dyDescent="0.25">
      <c r="A43" s="33">
        <v>5100</v>
      </c>
      <c r="B43" s="102" t="s">
        <v>68</v>
      </c>
      <c r="C43" s="102"/>
      <c r="D43" s="102"/>
      <c r="E43" s="34" t="s">
        <v>130</v>
      </c>
      <c r="F43" s="27"/>
      <c r="G43" s="48">
        <v>70468</v>
      </c>
    </row>
    <row r="44" spans="1:7" ht="15.75" x14ac:dyDescent="0.25">
      <c r="A44" s="33">
        <v>5200</v>
      </c>
      <c r="B44" s="102" t="s">
        <v>69</v>
      </c>
      <c r="C44" s="102"/>
      <c r="D44" s="102"/>
      <c r="E44" s="47" t="s">
        <v>104</v>
      </c>
      <c r="F44" s="27"/>
      <c r="G44" s="27"/>
    </row>
    <row r="45" spans="1:7" ht="15.75" x14ac:dyDescent="0.25">
      <c r="A45" s="33">
        <v>5300</v>
      </c>
      <c r="B45" s="102" t="s">
        <v>70</v>
      </c>
      <c r="C45" s="102"/>
      <c r="D45" s="102"/>
      <c r="E45" s="47" t="s">
        <v>104</v>
      </c>
      <c r="F45" s="27"/>
      <c r="G45" s="27"/>
    </row>
    <row r="46" spans="1:7" ht="15.75" x14ac:dyDescent="0.25">
      <c r="A46" s="33">
        <v>5400</v>
      </c>
      <c r="B46" s="102" t="s">
        <v>71</v>
      </c>
      <c r="C46" s="102"/>
      <c r="D46" s="102"/>
      <c r="E46" s="47" t="s">
        <v>104</v>
      </c>
      <c r="F46" s="27"/>
      <c r="G46" s="27"/>
    </row>
    <row r="47" spans="1:7" ht="15.75" x14ac:dyDescent="0.25">
      <c r="A47" s="33">
        <v>5500</v>
      </c>
      <c r="B47" s="105" t="s">
        <v>72</v>
      </c>
      <c r="C47" s="105"/>
      <c r="D47" s="105"/>
      <c r="E47" s="47" t="s">
        <v>104</v>
      </c>
      <c r="F47" s="28"/>
      <c r="G47" s="28"/>
    </row>
    <row r="48" spans="1:7" ht="15.75" x14ac:dyDescent="0.25">
      <c r="A48" s="33">
        <v>5600</v>
      </c>
      <c r="B48" s="106" t="s">
        <v>73</v>
      </c>
      <c r="C48" s="107"/>
      <c r="D48" s="108"/>
      <c r="E48" s="47" t="s">
        <v>104</v>
      </c>
      <c r="F48" s="28"/>
      <c r="G48" s="28"/>
    </row>
    <row r="49" spans="1:7" ht="15.75" x14ac:dyDescent="0.25">
      <c r="A49" s="33">
        <v>5700</v>
      </c>
      <c r="B49" s="106" t="s">
        <v>74</v>
      </c>
      <c r="C49" s="107"/>
      <c r="D49" s="108"/>
      <c r="E49" s="47" t="s">
        <v>104</v>
      </c>
      <c r="F49" s="28"/>
      <c r="G49" s="28"/>
    </row>
    <row r="50" spans="1:7" ht="15.75" x14ac:dyDescent="0.25">
      <c r="A50" s="33">
        <v>5800</v>
      </c>
      <c r="B50" s="105" t="s">
        <v>75</v>
      </c>
      <c r="C50" s="105"/>
      <c r="D50" s="105"/>
      <c r="E50" s="47" t="s">
        <v>104</v>
      </c>
      <c r="F50" s="28"/>
      <c r="G50" s="28"/>
    </row>
    <row r="51" spans="1:7" ht="15.75" x14ac:dyDescent="0.25">
      <c r="A51" s="33">
        <v>5900</v>
      </c>
      <c r="B51" s="102" t="s">
        <v>76</v>
      </c>
      <c r="C51" s="102"/>
      <c r="D51" s="102"/>
      <c r="E51" s="34" t="s">
        <v>109</v>
      </c>
      <c r="F51" s="27"/>
      <c r="G51" s="48">
        <v>4000000</v>
      </c>
    </row>
    <row r="52" spans="1:7" ht="15.75" x14ac:dyDescent="0.25">
      <c r="A52" s="29">
        <v>6000</v>
      </c>
      <c r="B52" s="104" t="s">
        <v>77</v>
      </c>
      <c r="C52" s="104"/>
      <c r="D52" s="104"/>
      <c r="E52" s="30"/>
      <c r="F52" s="31">
        <v>0</v>
      </c>
      <c r="G52" s="31">
        <v>0</v>
      </c>
    </row>
    <row r="53" spans="1:7" ht="15.75" x14ac:dyDescent="0.25">
      <c r="A53" s="35">
        <v>6100</v>
      </c>
      <c r="B53" s="109" t="s">
        <v>78</v>
      </c>
      <c r="C53" s="109"/>
      <c r="D53" s="109"/>
      <c r="E53" s="36"/>
      <c r="F53" s="37"/>
      <c r="G53" s="37"/>
    </row>
    <row r="54" spans="1:7" ht="15.75" x14ac:dyDescent="0.25">
      <c r="A54" s="33">
        <v>6200</v>
      </c>
      <c r="B54" s="102" t="s">
        <v>79</v>
      </c>
      <c r="C54" s="102"/>
      <c r="D54" s="102"/>
      <c r="E54" s="34"/>
      <c r="F54" s="27"/>
      <c r="G54" s="27"/>
    </row>
    <row r="55" spans="1:7" ht="15.75" x14ac:dyDescent="0.25">
      <c r="A55" s="33">
        <v>6300</v>
      </c>
      <c r="B55" s="102" t="s">
        <v>80</v>
      </c>
      <c r="C55" s="102"/>
      <c r="D55" s="102"/>
      <c r="E55" s="34"/>
      <c r="F55" s="27"/>
      <c r="G55" s="27"/>
    </row>
    <row r="56" spans="1:7" ht="15.75" x14ac:dyDescent="0.25">
      <c r="A56" s="29">
        <v>7000</v>
      </c>
      <c r="B56" s="104" t="s">
        <v>81</v>
      </c>
      <c r="C56" s="104"/>
      <c r="D56" s="104"/>
      <c r="E56" s="30"/>
      <c r="F56" s="31">
        <v>0</v>
      </c>
      <c r="G56" s="31">
        <v>0</v>
      </c>
    </row>
    <row r="57" spans="1:7" ht="15.75" x14ac:dyDescent="0.25">
      <c r="A57" s="33">
        <v>7100</v>
      </c>
      <c r="B57" s="102" t="s">
        <v>82</v>
      </c>
      <c r="C57" s="102"/>
      <c r="D57" s="102"/>
      <c r="E57" s="34"/>
      <c r="F57" s="38"/>
      <c r="G57" s="38"/>
    </row>
    <row r="58" spans="1:7" ht="15.75" x14ac:dyDescent="0.25">
      <c r="A58" s="33">
        <v>7200</v>
      </c>
      <c r="B58" s="102" t="s">
        <v>83</v>
      </c>
      <c r="C58" s="102"/>
      <c r="D58" s="102"/>
      <c r="E58" s="34"/>
      <c r="F58" s="38"/>
      <c r="G58" s="38"/>
    </row>
    <row r="59" spans="1:7" ht="15.75" x14ac:dyDescent="0.25">
      <c r="A59" s="33">
        <v>7300</v>
      </c>
      <c r="B59" s="102" t="s">
        <v>84</v>
      </c>
      <c r="C59" s="102"/>
      <c r="D59" s="102"/>
      <c r="E59" s="34"/>
      <c r="F59" s="38"/>
      <c r="G59" s="38"/>
    </row>
    <row r="60" spans="1:7" ht="15.75" x14ac:dyDescent="0.25">
      <c r="A60" s="33">
        <v>7400</v>
      </c>
      <c r="B60" s="102" t="s">
        <v>85</v>
      </c>
      <c r="C60" s="102"/>
      <c r="D60" s="102"/>
      <c r="E60" s="34"/>
      <c r="F60" s="38"/>
      <c r="G60" s="38"/>
    </row>
    <row r="61" spans="1:7" ht="15.75" x14ac:dyDescent="0.25">
      <c r="A61" s="33">
        <v>7500</v>
      </c>
      <c r="B61" s="102" t="s">
        <v>86</v>
      </c>
      <c r="C61" s="102"/>
      <c r="D61" s="102"/>
      <c r="E61" s="34"/>
      <c r="F61" s="39"/>
      <c r="G61" s="39"/>
    </row>
    <row r="62" spans="1:7" ht="15.75" x14ac:dyDescent="0.25">
      <c r="A62" s="33">
        <v>7600</v>
      </c>
      <c r="B62" s="102" t="s">
        <v>87</v>
      </c>
      <c r="C62" s="102"/>
      <c r="D62" s="102"/>
      <c r="E62" s="34"/>
      <c r="F62" s="39"/>
      <c r="G62" s="39"/>
    </row>
    <row r="63" spans="1:7" ht="15.75" x14ac:dyDescent="0.25">
      <c r="A63" s="33">
        <v>7900</v>
      </c>
      <c r="B63" s="102" t="s">
        <v>88</v>
      </c>
      <c r="C63" s="102"/>
      <c r="D63" s="102"/>
      <c r="E63" s="34"/>
      <c r="F63" s="39"/>
      <c r="G63" s="39"/>
    </row>
    <row r="64" spans="1:7" ht="15.75" x14ac:dyDescent="0.25">
      <c r="A64" s="29">
        <v>8000</v>
      </c>
      <c r="B64" s="104" t="s">
        <v>89</v>
      </c>
      <c r="C64" s="104"/>
      <c r="D64" s="104"/>
      <c r="E64" s="30"/>
      <c r="F64" s="40">
        <v>0</v>
      </c>
      <c r="G64" s="40">
        <v>0</v>
      </c>
    </row>
    <row r="65" spans="1:7" ht="15.75" x14ac:dyDescent="0.25">
      <c r="A65" s="33">
        <v>8100</v>
      </c>
      <c r="B65" s="102" t="s">
        <v>90</v>
      </c>
      <c r="C65" s="102"/>
      <c r="D65" s="102"/>
      <c r="E65" s="34"/>
      <c r="F65" s="27"/>
      <c r="G65" s="27"/>
    </row>
    <row r="66" spans="1:7" ht="15.75" x14ac:dyDescent="0.25">
      <c r="A66" s="33">
        <v>8300</v>
      </c>
      <c r="B66" s="102" t="s">
        <v>91</v>
      </c>
      <c r="C66" s="102"/>
      <c r="D66" s="102"/>
      <c r="E66" s="34"/>
      <c r="F66" s="28"/>
      <c r="G66" s="28"/>
    </row>
    <row r="67" spans="1:7" ht="15.75" x14ac:dyDescent="0.25">
      <c r="A67" s="33">
        <v>8500</v>
      </c>
      <c r="B67" s="102" t="s">
        <v>92</v>
      </c>
      <c r="C67" s="102"/>
      <c r="D67" s="102"/>
      <c r="E67" s="34"/>
      <c r="F67" s="28"/>
      <c r="G67" s="28"/>
    </row>
    <row r="68" spans="1:7" ht="15.75" x14ac:dyDescent="0.25">
      <c r="A68" s="29">
        <v>9000</v>
      </c>
      <c r="B68" s="104" t="s">
        <v>93</v>
      </c>
      <c r="C68" s="104"/>
      <c r="D68" s="104"/>
      <c r="E68" s="30"/>
      <c r="F68" s="31">
        <v>0</v>
      </c>
      <c r="G68" s="31">
        <v>0</v>
      </c>
    </row>
    <row r="69" spans="1:7" ht="15.75" x14ac:dyDescent="0.25">
      <c r="A69" s="33">
        <v>9100</v>
      </c>
      <c r="B69" s="102" t="s">
        <v>94</v>
      </c>
      <c r="C69" s="102"/>
      <c r="D69" s="102"/>
      <c r="E69" s="34"/>
      <c r="F69" s="27"/>
      <c r="G69" s="27"/>
    </row>
    <row r="70" spans="1:7" ht="15.75" x14ac:dyDescent="0.25">
      <c r="A70" s="33">
        <v>9200</v>
      </c>
      <c r="B70" s="102" t="s">
        <v>95</v>
      </c>
      <c r="C70" s="102"/>
      <c r="D70" s="102"/>
      <c r="E70" s="34"/>
      <c r="F70" s="28"/>
      <c r="G70" s="28"/>
    </row>
    <row r="71" spans="1:7" ht="15.75" x14ac:dyDescent="0.25">
      <c r="A71" s="33">
        <v>9300</v>
      </c>
      <c r="B71" s="102" t="s">
        <v>96</v>
      </c>
      <c r="C71" s="102"/>
      <c r="D71" s="102"/>
      <c r="E71" s="34"/>
      <c r="F71" s="28"/>
      <c r="G71" s="28"/>
    </row>
    <row r="72" spans="1:7" ht="15.75" x14ac:dyDescent="0.25">
      <c r="A72" s="33">
        <v>9400</v>
      </c>
      <c r="B72" s="102" t="s">
        <v>97</v>
      </c>
      <c r="C72" s="102"/>
      <c r="D72" s="102"/>
      <c r="E72" s="34"/>
      <c r="F72" s="28"/>
      <c r="G72" s="28"/>
    </row>
    <row r="73" spans="1:7" ht="15.75" x14ac:dyDescent="0.25">
      <c r="A73" s="33">
        <v>9500</v>
      </c>
      <c r="B73" s="102" t="s">
        <v>98</v>
      </c>
      <c r="C73" s="102"/>
      <c r="D73" s="102"/>
      <c r="E73" s="34"/>
      <c r="F73" s="28"/>
      <c r="G73" s="28"/>
    </row>
    <row r="74" spans="1:7" ht="15.75" x14ac:dyDescent="0.25">
      <c r="A74" s="33">
        <v>9600</v>
      </c>
      <c r="B74" s="102" t="s">
        <v>99</v>
      </c>
      <c r="C74" s="102"/>
      <c r="D74" s="102"/>
      <c r="E74" s="34"/>
      <c r="F74" s="28"/>
      <c r="G74" s="28"/>
    </row>
    <row r="75" spans="1:7" ht="15.75" x14ac:dyDescent="0.25">
      <c r="A75" s="41">
        <v>9900</v>
      </c>
      <c r="B75" s="103" t="s">
        <v>100</v>
      </c>
      <c r="C75" s="103"/>
      <c r="D75" s="103"/>
      <c r="E75" s="42"/>
      <c r="F75" s="43"/>
      <c r="G75" s="43"/>
    </row>
    <row r="76" spans="1:7" ht="15.75" x14ac:dyDescent="0.25">
      <c r="A76" s="100" t="s">
        <v>101</v>
      </c>
      <c r="B76" s="101"/>
      <c r="C76" s="101"/>
      <c r="D76" s="101"/>
      <c r="E76" s="53"/>
      <c r="F76" s="44">
        <f>SUM(F5:F75)</f>
        <v>22565.31</v>
      </c>
      <c r="G76" s="44">
        <f>SUM(G5:G75)</f>
        <v>4377826.72</v>
      </c>
    </row>
    <row r="81" spans="5:5" x14ac:dyDescent="0.25">
      <c r="E81" s="1"/>
    </row>
    <row r="82" spans="5:5" x14ac:dyDescent="0.25">
      <c r="E82" s="1"/>
    </row>
    <row r="83" spans="5:5" x14ac:dyDescent="0.25">
      <c r="E83" s="1"/>
    </row>
    <row r="84" spans="5:5" x14ac:dyDescent="0.25">
      <c r="E84" s="1"/>
    </row>
    <row r="85" spans="5:5" x14ac:dyDescent="0.25">
      <c r="E85" s="1"/>
    </row>
    <row r="86" spans="5:5" x14ac:dyDescent="0.25">
      <c r="E86" s="1"/>
    </row>
    <row r="87" spans="5:5" x14ac:dyDescent="0.25">
      <c r="E87" s="1"/>
    </row>
    <row r="88" spans="5:5" x14ac:dyDescent="0.25">
      <c r="E88" s="1"/>
    </row>
    <row r="89" spans="5:5" x14ac:dyDescent="0.25">
      <c r="E89" s="1"/>
    </row>
    <row r="90" spans="5:5" x14ac:dyDescent="0.25">
      <c r="E90" s="1"/>
    </row>
    <row r="91" spans="5:5" x14ac:dyDescent="0.25">
      <c r="E91" s="1"/>
    </row>
    <row r="92" spans="5:5" x14ac:dyDescent="0.25">
      <c r="E92" s="1"/>
    </row>
    <row r="93" spans="5:5" x14ac:dyDescent="0.25">
      <c r="E93" s="1"/>
    </row>
    <row r="94" spans="5:5" x14ac:dyDescent="0.25">
      <c r="E94" s="1"/>
    </row>
    <row r="95" spans="5:5" x14ac:dyDescent="0.25">
      <c r="E95" s="1"/>
    </row>
    <row r="96" spans="5:5" x14ac:dyDescent="0.25">
      <c r="E96" s="1"/>
    </row>
    <row r="97" spans="5:5" x14ac:dyDescent="0.25">
      <c r="E97" s="1"/>
    </row>
    <row r="98" spans="5:5" x14ac:dyDescent="0.25">
      <c r="E98" s="1"/>
    </row>
    <row r="99" spans="5:5" x14ac:dyDescent="0.25">
      <c r="E99" s="1"/>
    </row>
    <row r="100" spans="5:5" x14ac:dyDescent="0.25">
      <c r="E100" s="1"/>
    </row>
    <row r="101" spans="5:5" x14ac:dyDescent="0.25">
      <c r="E101" s="1"/>
    </row>
    <row r="102" spans="5:5" x14ac:dyDescent="0.25">
      <c r="E102" s="1"/>
    </row>
    <row r="103" spans="5:5" x14ac:dyDescent="0.25">
      <c r="E103" s="1"/>
    </row>
    <row r="104" spans="5:5" x14ac:dyDescent="0.25">
      <c r="E104" s="1"/>
    </row>
    <row r="105" spans="5:5" x14ac:dyDescent="0.25">
      <c r="E105" s="1"/>
    </row>
    <row r="106" spans="5:5" x14ac:dyDescent="0.25">
      <c r="E106" s="1"/>
    </row>
    <row r="107" spans="5:5" x14ac:dyDescent="0.25">
      <c r="E107" s="1"/>
    </row>
    <row r="108" spans="5:5" x14ac:dyDescent="0.25">
      <c r="E108" s="1"/>
    </row>
    <row r="109" spans="5:5" x14ac:dyDescent="0.25">
      <c r="E109" s="1"/>
    </row>
    <row r="110" spans="5:5" x14ac:dyDescent="0.25">
      <c r="E110" s="1"/>
    </row>
    <row r="111" spans="5:5" x14ac:dyDescent="0.25">
      <c r="E111" s="1"/>
    </row>
    <row r="112" spans="5:5" x14ac:dyDescent="0.25">
      <c r="E112" s="1"/>
    </row>
    <row r="113" spans="5:5" x14ac:dyDescent="0.25">
      <c r="E113" s="1"/>
    </row>
    <row r="114" spans="5:5" x14ac:dyDescent="0.25">
      <c r="E114" s="1"/>
    </row>
    <row r="115" spans="5:5" x14ac:dyDescent="0.25">
      <c r="E115" s="1"/>
    </row>
    <row r="116" spans="5:5" x14ac:dyDescent="0.25">
      <c r="E116" s="1"/>
    </row>
    <row r="117" spans="5:5" x14ac:dyDescent="0.25">
      <c r="E117" s="1"/>
    </row>
    <row r="118" spans="5:5" x14ac:dyDescent="0.25">
      <c r="E118" s="1"/>
    </row>
    <row r="119" spans="5:5" x14ac:dyDescent="0.25">
      <c r="E119" s="1"/>
    </row>
    <row r="120" spans="5:5" x14ac:dyDescent="0.25">
      <c r="E120" s="1"/>
    </row>
    <row r="121" spans="5:5" x14ac:dyDescent="0.25">
      <c r="E121" s="1"/>
    </row>
    <row r="122" spans="5:5" x14ac:dyDescent="0.25">
      <c r="E122" s="1"/>
    </row>
    <row r="123" spans="5:5" x14ac:dyDescent="0.25">
      <c r="E123" s="1"/>
    </row>
    <row r="124" spans="5:5" x14ac:dyDescent="0.25">
      <c r="E124" s="1"/>
    </row>
    <row r="125" spans="5:5" x14ac:dyDescent="0.25">
      <c r="E125" s="1"/>
    </row>
    <row r="126" spans="5:5" x14ac:dyDescent="0.25">
      <c r="E126" s="1"/>
    </row>
    <row r="127" spans="5:5" x14ac:dyDescent="0.25">
      <c r="E127" s="1"/>
    </row>
    <row r="128" spans="5:5" x14ac:dyDescent="0.25">
      <c r="E128" s="1"/>
    </row>
    <row r="129" spans="5:5" x14ac:dyDescent="0.25">
      <c r="E129" s="1"/>
    </row>
    <row r="130" spans="5:5" x14ac:dyDescent="0.25">
      <c r="E130" s="1"/>
    </row>
    <row r="131" spans="5:5" x14ac:dyDescent="0.25">
      <c r="E131" s="1"/>
    </row>
    <row r="132" spans="5:5" x14ac:dyDescent="0.25">
      <c r="E132" s="1"/>
    </row>
    <row r="133" spans="5:5" x14ac:dyDescent="0.25">
      <c r="E133" s="1"/>
    </row>
    <row r="134" spans="5:5" x14ac:dyDescent="0.25">
      <c r="E134" s="1"/>
    </row>
    <row r="135" spans="5:5" x14ac:dyDescent="0.25">
      <c r="E135" s="1"/>
    </row>
    <row r="136" spans="5:5" x14ac:dyDescent="0.25">
      <c r="E136" s="1"/>
    </row>
    <row r="137" spans="5:5" x14ac:dyDescent="0.25">
      <c r="E137" s="1"/>
    </row>
    <row r="138" spans="5:5" x14ac:dyDescent="0.25">
      <c r="E138" s="1"/>
    </row>
    <row r="139" spans="5:5" x14ac:dyDescent="0.25">
      <c r="E139" s="1"/>
    </row>
    <row r="140" spans="5:5" x14ac:dyDescent="0.25">
      <c r="E140" s="1"/>
    </row>
    <row r="141" spans="5:5" x14ac:dyDescent="0.25">
      <c r="E141" s="1"/>
    </row>
    <row r="142" spans="5:5" x14ac:dyDescent="0.25">
      <c r="E142" s="1"/>
    </row>
    <row r="143" spans="5:5" x14ac:dyDescent="0.25">
      <c r="E143" s="1"/>
    </row>
    <row r="144" spans="5:5" x14ac:dyDescent="0.25">
      <c r="E144" s="1"/>
    </row>
    <row r="145" spans="5:5" x14ac:dyDescent="0.25">
      <c r="E145" s="1"/>
    </row>
    <row r="146" spans="5:5" x14ac:dyDescent="0.25">
      <c r="E146" s="1"/>
    </row>
    <row r="147" spans="5:5" x14ac:dyDescent="0.25">
      <c r="E147" s="1"/>
    </row>
    <row r="148" spans="5:5" x14ac:dyDescent="0.25">
      <c r="E148" s="1"/>
    </row>
    <row r="149" spans="5:5" x14ac:dyDescent="0.25">
      <c r="E149" s="1"/>
    </row>
    <row r="150" spans="5:5" x14ac:dyDescent="0.25">
      <c r="E150" s="1"/>
    </row>
    <row r="151" spans="5:5" x14ac:dyDescent="0.25">
      <c r="E151" s="1"/>
    </row>
    <row r="152" spans="5:5" x14ac:dyDescent="0.25">
      <c r="E152" s="1"/>
    </row>
    <row r="153" spans="5:5" x14ac:dyDescent="0.25">
      <c r="E153" s="1"/>
    </row>
    <row r="154" spans="5:5" x14ac:dyDescent="0.25">
      <c r="E154" s="1"/>
    </row>
    <row r="155" spans="5:5" x14ac:dyDescent="0.25">
      <c r="E155" s="1"/>
    </row>
    <row r="156" spans="5:5" x14ac:dyDescent="0.25">
      <c r="E156" s="1"/>
    </row>
    <row r="157" spans="5:5" x14ac:dyDescent="0.25">
      <c r="E157" s="1"/>
    </row>
    <row r="158" spans="5:5" x14ac:dyDescent="0.25">
      <c r="E158" s="1"/>
    </row>
    <row r="159" spans="5:5" x14ac:dyDescent="0.25">
      <c r="E159" s="1"/>
    </row>
    <row r="160" spans="5:5" x14ac:dyDescent="0.25">
      <c r="E160" s="1"/>
    </row>
    <row r="161" spans="5:5" x14ac:dyDescent="0.25">
      <c r="E161" s="1"/>
    </row>
    <row r="162" spans="5:5" x14ac:dyDescent="0.25">
      <c r="E162" s="1"/>
    </row>
    <row r="163" spans="5:5" x14ac:dyDescent="0.25">
      <c r="E163" s="1"/>
    </row>
    <row r="164" spans="5:5" x14ac:dyDescent="0.25">
      <c r="E164" s="1"/>
    </row>
    <row r="165" spans="5:5" x14ac:dyDescent="0.25">
      <c r="E165" s="1"/>
    </row>
    <row r="166" spans="5:5" x14ac:dyDescent="0.25">
      <c r="E166" s="1"/>
    </row>
    <row r="167" spans="5:5" x14ac:dyDescent="0.25">
      <c r="E167" s="1"/>
    </row>
    <row r="168" spans="5:5" x14ac:dyDescent="0.25">
      <c r="E168" s="1"/>
    </row>
    <row r="169" spans="5:5" x14ac:dyDescent="0.25">
      <c r="E169" s="1"/>
    </row>
    <row r="170" spans="5:5" x14ac:dyDescent="0.25">
      <c r="E170" s="1"/>
    </row>
    <row r="171" spans="5:5" x14ac:dyDescent="0.25">
      <c r="E171" s="1"/>
    </row>
    <row r="172" spans="5:5" x14ac:dyDescent="0.25">
      <c r="E172" s="1"/>
    </row>
    <row r="173" spans="5:5" x14ac:dyDescent="0.25">
      <c r="E173" s="1"/>
    </row>
    <row r="174" spans="5:5" x14ac:dyDescent="0.25">
      <c r="E174" s="1"/>
    </row>
    <row r="175" spans="5:5" x14ac:dyDescent="0.25">
      <c r="E175" s="1"/>
    </row>
    <row r="176" spans="5:5" x14ac:dyDescent="0.25">
      <c r="E176" s="1"/>
    </row>
    <row r="177" spans="5:5" x14ac:dyDescent="0.25">
      <c r="E177" s="1"/>
    </row>
    <row r="178" spans="5:5" x14ac:dyDescent="0.25">
      <c r="E178" s="1"/>
    </row>
    <row r="179" spans="5:5" x14ac:dyDescent="0.25">
      <c r="E179" s="1"/>
    </row>
  </sheetData>
  <mergeCells count="73">
    <mergeCell ref="B9:D9"/>
    <mergeCell ref="B4:D4"/>
    <mergeCell ref="B5:D5"/>
    <mergeCell ref="B6:D6"/>
    <mergeCell ref="B7:D7"/>
    <mergeCell ref="B8:D8"/>
    <mergeCell ref="B21:D21"/>
    <mergeCell ref="B10:D10"/>
    <mergeCell ref="B11:D11"/>
    <mergeCell ref="B12:D12"/>
    <mergeCell ref="B13:D13"/>
    <mergeCell ref="B14:D14"/>
    <mergeCell ref="B15:D15"/>
    <mergeCell ref="B16:D16"/>
    <mergeCell ref="B17:D17"/>
    <mergeCell ref="B18:D18"/>
    <mergeCell ref="B19:D19"/>
    <mergeCell ref="B20:D20"/>
    <mergeCell ref="B33:D33"/>
    <mergeCell ref="B22:D22"/>
    <mergeCell ref="B23:D23"/>
    <mergeCell ref="B24:D24"/>
    <mergeCell ref="B25:D25"/>
    <mergeCell ref="B26:D26"/>
    <mergeCell ref="B27:D27"/>
    <mergeCell ref="B28:D28"/>
    <mergeCell ref="B29:D29"/>
    <mergeCell ref="B30:D30"/>
    <mergeCell ref="B31:D31"/>
    <mergeCell ref="B32:D32"/>
    <mergeCell ref="B45:D45"/>
    <mergeCell ref="B34:D34"/>
    <mergeCell ref="B35:D35"/>
    <mergeCell ref="B36:D36"/>
    <mergeCell ref="B37:D37"/>
    <mergeCell ref="B38:D38"/>
    <mergeCell ref="B39:D39"/>
    <mergeCell ref="B40:D40"/>
    <mergeCell ref="B41:D41"/>
    <mergeCell ref="B42:D42"/>
    <mergeCell ref="B43:D43"/>
    <mergeCell ref="B44:D44"/>
    <mergeCell ref="B57:D57"/>
    <mergeCell ref="B46:D46"/>
    <mergeCell ref="B47:D47"/>
    <mergeCell ref="B48:D48"/>
    <mergeCell ref="B49:D49"/>
    <mergeCell ref="B50:D50"/>
    <mergeCell ref="B51:D51"/>
    <mergeCell ref="B52:D52"/>
    <mergeCell ref="B53:D53"/>
    <mergeCell ref="B54:D54"/>
    <mergeCell ref="B55:D55"/>
    <mergeCell ref="B56:D56"/>
    <mergeCell ref="B69:D69"/>
    <mergeCell ref="B58:D58"/>
    <mergeCell ref="B59:D59"/>
    <mergeCell ref="B60:D60"/>
    <mergeCell ref="B61:D61"/>
    <mergeCell ref="B62:D62"/>
    <mergeCell ref="B63:D63"/>
    <mergeCell ref="B64:D64"/>
    <mergeCell ref="B65:D65"/>
    <mergeCell ref="B66:D66"/>
    <mergeCell ref="B67:D67"/>
    <mergeCell ref="B68:D68"/>
    <mergeCell ref="A76:D76"/>
    <mergeCell ref="B70:D70"/>
    <mergeCell ref="B71:D71"/>
    <mergeCell ref="B72:D72"/>
    <mergeCell ref="B73:D73"/>
    <mergeCell ref="B74:D74"/>
    <mergeCell ref="B75:D75"/>
  </mergeCells>
  <pageMargins left="0.7" right="0.7" top="0.75" bottom="0.75" header="0.3" footer="0.3"/>
  <pageSetup paperSize="5"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POA 2021</vt:lpstr>
      <vt:lpstr> CONCEPTOS 2021</vt:lpstr>
      <vt:lpstr>PRESUPUESTO 2021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compaq</dc:creator>
  <cp:lastModifiedBy>IMMJ</cp:lastModifiedBy>
  <cp:lastPrinted>2020-11-23T14:49:05Z</cp:lastPrinted>
  <dcterms:created xsi:type="dcterms:W3CDTF">2018-11-06T15:24:10Z</dcterms:created>
  <dcterms:modified xsi:type="dcterms:W3CDTF">2021-02-04T19:38:04Z</dcterms:modified>
</cp:coreProperties>
</file>