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MMJ\Desktop\POAS 2020\POA OCT-DIC\"/>
    </mc:Choice>
  </mc:AlternateContent>
  <bookViews>
    <workbookView xWindow="0" yWindow="0" windowWidth="25200" windowHeight="11685"/>
  </bookViews>
  <sheets>
    <sheet name="Matriz indicadores" sheetId="1" r:id="rId1"/>
    <sheet name="CONCEPTO" sheetId="2" r:id="rId2"/>
    <sheet name="Hoja3" sheetId="3" r:id="rId3"/>
  </sheets>
  <calcPr calcId="152511"/>
</workbook>
</file>

<file path=xl/calcChain.xml><?xml version="1.0" encoding="utf-8"?>
<calcChain xmlns="http://schemas.openxmlformats.org/spreadsheetml/2006/main">
  <c r="F49" i="1" l="1"/>
  <c r="F38" i="1"/>
  <c r="F27" i="1"/>
  <c r="F16" i="1"/>
  <c r="F51" i="1" l="1"/>
  <c r="H49" i="1" l="1"/>
  <c r="G49" i="1"/>
  <c r="H38" i="1"/>
  <c r="G38" i="1"/>
  <c r="H27" i="1"/>
  <c r="G27" i="1"/>
  <c r="H16" i="1"/>
  <c r="G16" i="1"/>
  <c r="H51" i="1" l="1"/>
  <c r="G51" i="1"/>
</calcChain>
</file>

<file path=xl/sharedStrings.xml><?xml version="1.0" encoding="utf-8"?>
<sst xmlns="http://schemas.openxmlformats.org/spreadsheetml/2006/main" count="70" uniqueCount="49">
  <si>
    <t>% CUMPL</t>
  </si>
  <si>
    <t>No. BENEF.</t>
  </si>
  <si>
    <t>RECURSO INVERTIDO</t>
  </si>
  <si>
    <t>TOTALES POR INDICADOR</t>
  </si>
  <si>
    <t>ACCIONES: OBRA O SERVICIO PROPUESTOS</t>
  </si>
  <si>
    <t>ACCIONES: OBRA O SERVICIO PROPUESTO</t>
  </si>
  <si>
    <t>EVALUACIÓN DE INDICADORES DE DESEMPEÑO</t>
  </si>
  <si>
    <t xml:space="preserve">NOMBRE DEL INDICADOR 1: </t>
  </si>
  <si>
    <t>UNIDAD RESPONSABLE:</t>
  </si>
  <si>
    <t xml:space="preserve">NOMBRE DEL INDICADOR 2: </t>
  </si>
  <si>
    <t xml:space="preserve">NOMBRE DEL INDICADOR 3: </t>
  </si>
  <si>
    <t xml:space="preserve">NOMBRE DEL INDICADOR 4: </t>
  </si>
  <si>
    <t>TOTALES CUMPLIMIENTO DE LA UR</t>
  </si>
  <si>
    <t>No.</t>
  </si>
  <si>
    <r>
      <rPr>
        <b/>
        <sz val="11"/>
        <color theme="1"/>
        <rFont val="Calibri"/>
        <family val="2"/>
        <scheme val="minor"/>
      </rPr>
      <t>No</t>
    </r>
    <r>
      <rPr>
        <sz val="11"/>
        <color theme="1"/>
        <rFont val="Calibri"/>
        <family val="2"/>
        <scheme val="minor"/>
      </rPr>
      <t>.</t>
    </r>
  </si>
  <si>
    <r>
      <rPr>
        <b/>
        <sz val="14"/>
        <color theme="1"/>
        <rFont val="Calibri"/>
        <family val="2"/>
        <scheme val="minor"/>
      </rPr>
      <t>El INDICADOR</t>
    </r>
    <r>
      <rPr>
        <sz val="11"/>
        <color theme="1"/>
        <rFont val="Calibri"/>
        <family val="2"/>
        <scheme val="minor"/>
      </rPr>
      <t xml:space="preserve">
Es una variable cuantitativa (o bien, cualitativa) que permite verificar la evolución del proyecto o proceso por una intervención (pública, en este caso) relativo a lo que se está planeando y, desde luego, al objetivo específico planteado. Este apartado de la ficha consta de TRES campos: Nombre del indicador, OBJETIVO del mismo, cantidad de beneficiados. 
</t>
    </r>
    <r>
      <rPr>
        <b/>
        <sz val="14"/>
        <color theme="1"/>
        <rFont val="Calibri"/>
        <family val="2"/>
        <scheme val="minor"/>
      </rPr>
      <t>Ejemplo:</t>
    </r>
    <r>
      <rPr>
        <sz val="11"/>
        <color theme="1"/>
        <rFont val="Calibri"/>
        <family val="2"/>
        <scheme val="minor"/>
      </rPr>
      <t xml:space="preserve">
   </t>
    </r>
    <r>
      <rPr>
        <b/>
        <sz val="11"/>
        <color theme="1"/>
        <rFont val="Calibri"/>
        <family val="2"/>
        <scheme val="minor"/>
      </rPr>
      <t>NOMBRE</t>
    </r>
    <r>
      <rPr>
        <sz val="11"/>
        <color theme="1"/>
        <rFont val="Calibri"/>
        <family val="2"/>
        <scheme val="minor"/>
      </rPr>
      <t xml:space="preserve">:                          Número de mujeres beneficiadas 
   </t>
    </r>
    <r>
      <rPr>
        <b/>
        <sz val="11"/>
        <color theme="1"/>
        <rFont val="Calibri"/>
        <family val="2"/>
        <scheme val="minor"/>
      </rPr>
      <t>OBJETIVO ESPECIFICO</t>
    </r>
    <r>
      <rPr>
        <sz val="11"/>
        <color theme="1"/>
        <rFont val="Calibri"/>
        <family val="2"/>
        <scheme val="minor"/>
      </rPr>
      <t xml:space="preserve">:   Este indicador se refiere a la cobertura de apoyos brindados por los 
                                               Programas sociales, en este caso "Ofrecer 2000 apoyos a mujeres en situación
                                               de vulnerabilidad. 
  </t>
    </r>
    <r>
      <rPr>
        <b/>
        <sz val="11"/>
        <color theme="1"/>
        <rFont val="Calibri"/>
        <family val="2"/>
        <scheme val="minor"/>
      </rPr>
      <t>CANTIDAD DE BENEFICIARIOS</t>
    </r>
    <r>
      <rPr>
        <sz val="11"/>
        <color theme="1"/>
        <rFont val="Calibri"/>
        <family val="2"/>
        <scheme val="minor"/>
      </rPr>
      <t xml:space="preserve">:   Número (500) de mujeres beneficiadas por trimestre / Total esperado 2000 (Meta)
</t>
    </r>
  </si>
  <si>
    <t>META 1</t>
  </si>
  <si>
    <t>RESULTADO O EVIDENCIA</t>
  </si>
  <si>
    <t>META 2</t>
  </si>
  <si>
    <t xml:space="preserve">RESULTADO O EVIDENCIA </t>
  </si>
  <si>
    <t>META 3</t>
  </si>
  <si>
    <t>META 4</t>
  </si>
  <si>
    <t>FICHA TÉCNICA/MATRIZ DE INDICADORES DE DESEMPEÑO 2020</t>
  </si>
  <si>
    <t>SINDICATURA MUNICIPAL</t>
  </si>
  <si>
    <t>Presentar iniciativas de ordenamiento municipal,  así como dictámenes al pleno del Ayuntamiento.</t>
  </si>
  <si>
    <t>Vigilar y proteger los intereses y bienes públicos del municipio, además de representarlo legalmente en los contratos y convenios que realice el municipio, así como en los actos legales que el Ayuntamiento ordene y los litigios de que sea parte.</t>
  </si>
  <si>
    <t>Promover, proteger y garantizar la regularización y titulación de predios urbanos del municipio así como los espacios públicos y propiedades pertenecientes al Ayuntamiento.</t>
  </si>
  <si>
    <t xml:space="preserve">Capacitar al servidor publico en materia de derechos humanos.         </t>
  </si>
  <si>
    <t xml:space="preserve">Integrar la propuesta de ordenamiento. </t>
  </si>
  <si>
    <t xml:space="preserve">Presentar la propuesta ante el pleno. </t>
  </si>
  <si>
    <t>Realización de procedimientos administrativos internos, en su caso coordinarse con las demás autoridades municipales, realizar los tramites de ley y administrativos ante las diferentes estancias ya sea gubernamentales o privadas.</t>
  </si>
  <si>
    <t xml:space="preserve">porcentaje de cumpliminto de los protocolos de trámites presentados </t>
  </si>
  <si>
    <t xml:space="preserve">Realizar la integración del expediente de cada uno de los predios a regularizar. </t>
  </si>
  <si>
    <t xml:space="preserve">Realizar los tramites del procedimiento de regularización concernientes al propio Ayuntamiento y ante las estancias gubernamentales correspondientes. </t>
  </si>
  <si>
    <t xml:space="preserve">Entrega de los títulos de propiedad. </t>
  </si>
  <si>
    <t>Porcentaje de predios regularización según lo estimado</t>
  </si>
  <si>
    <t>Porcentaje de eventos realizados y Número de servidores publicos capacitados</t>
  </si>
  <si>
    <t xml:space="preserve">No existente </t>
  </si>
  <si>
    <t xml:space="preserve">Expedientes de tramite de regularización de espacios publicos </t>
  </si>
  <si>
    <t>Expedientes de tramite de regularización de  predios urbanos</t>
  </si>
  <si>
    <t xml:space="preserve">Propuesta de reforma al Reglamento de Ecologia del Municipio de Jilotlán de los Dolores, Jalisco. Propuesta de Reglamento de Prevención Social de la Violencia y la Delincuencia para el Municipio de Jilotlán de los Dolores, Jalisco. Propuesta de Reglamento del Instituto Municipal de Atención a la Juventud de Jilotlán de los Dolores, Jalisco. </t>
  </si>
  <si>
    <t xml:space="preserve">Punto de acuerdo que autoriza la reforma al Reglamento de Ecologia del Municipio de Jilotlán de los Dolores, Jalisco. Punto de acuerdo que aturiza la aprobación del Reglamento de Prevención Social de la Violencia y la Delincuencia para el Municipio de Jilotlán de los Dolores, Jalisco. Punto de acuerdo que autoriza el Reglamento del Instituto Municipal de Atención a la Juventud de Jilotlán de los Dolores, Jalisco. </t>
  </si>
  <si>
    <t xml:space="preserve">Realizar dos capacitaciones por año en materia de derechos humanos dirigidos a los servidores públicos. </t>
  </si>
  <si>
    <t>Escritura publica del Rastro Municipal. Convenio para la implementación del programa recrea. Convenio para la implementación  programa empleo temporal. Convenio de colaboración con la Secretaria de Igualdad sustantiva entre Mujeres y Hombres.</t>
  </si>
  <si>
    <t>No aplica</t>
  </si>
  <si>
    <r>
      <t xml:space="preserve">DEPENDENCIA: </t>
    </r>
    <r>
      <rPr>
        <sz val="11"/>
        <color theme="1"/>
        <rFont val="Calibri"/>
        <family val="2"/>
        <scheme val="minor"/>
      </rPr>
      <t>SINDICATURA MUNICIPAL</t>
    </r>
  </si>
  <si>
    <t>Porcentaje de propuesta presentadas en comparacion a lo programado</t>
  </si>
  <si>
    <r>
      <t xml:space="preserve">PERIODO: </t>
    </r>
    <r>
      <rPr>
        <sz val="11"/>
        <color theme="1"/>
        <rFont val="Calibri"/>
        <family val="2"/>
        <scheme val="minor"/>
      </rPr>
      <t>TRIMESTRAL OCTUBRE - DICIEMBRE 2020</t>
    </r>
  </si>
  <si>
    <r>
      <t xml:space="preserve">FECHA EVALUACIÓN: </t>
    </r>
    <r>
      <rPr>
        <sz val="11"/>
        <color theme="1"/>
        <rFont val="Calibri"/>
        <family val="2"/>
        <scheme val="minor"/>
      </rPr>
      <t>18 DE ENERO 2021</t>
    </r>
  </si>
</sst>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b/>
      <sz val="11"/>
      <color theme="1"/>
      <name val="Calibri"/>
      <family val="2"/>
      <scheme val="minor"/>
    </font>
    <font>
      <b/>
      <sz val="14"/>
      <color theme="1"/>
      <name val="Calibri"/>
      <family val="2"/>
      <scheme val="minor"/>
    </font>
    <font>
      <b/>
      <sz val="12"/>
      <color theme="1"/>
      <name val="Calibri"/>
      <family val="2"/>
      <scheme val="minor"/>
    </font>
    <font>
      <b/>
      <sz val="16"/>
      <color theme="1"/>
      <name val="Calibri"/>
      <family val="2"/>
      <scheme val="minor"/>
    </font>
    <font>
      <b/>
      <sz val="1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theme="8" tint="0.59999389629810485"/>
        <bgColor indexed="64"/>
      </patternFill>
    </fill>
    <fill>
      <patternFill patternType="solid">
        <fgColor theme="8" tint="0.399975585192419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1">
    <xf numFmtId="0" fontId="0" fillId="0" borderId="0"/>
  </cellStyleXfs>
  <cellXfs count="70">
    <xf numFmtId="0" fontId="0" fillId="0" borderId="0" xfId="0"/>
    <xf numFmtId="0" fontId="0" fillId="0" borderId="0" xfId="0" applyAlignment="1"/>
    <xf numFmtId="0" fontId="1" fillId="0" borderId="0" xfId="0" applyFont="1" applyAlignment="1">
      <alignment horizontal="center"/>
    </xf>
    <xf numFmtId="0" fontId="0" fillId="2" borderId="0" xfId="0" applyFill="1"/>
    <xf numFmtId="0" fontId="1" fillId="0" borderId="1" xfId="0" applyFont="1" applyBorder="1" applyAlignment="1">
      <alignment horizontal="center"/>
    </xf>
    <xf numFmtId="0" fontId="0" fillId="3" borderId="1" xfId="0" applyFill="1" applyBorder="1"/>
    <xf numFmtId="0" fontId="0" fillId="4" borderId="1" xfId="0" applyFill="1" applyBorder="1"/>
    <xf numFmtId="1" fontId="3" fillId="2" borderId="0" xfId="0" applyNumberFormat="1" applyFont="1" applyFill="1"/>
    <xf numFmtId="1" fontId="3" fillId="4" borderId="1" xfId="0" applyNumberFormat="1" applyFont="1" applyFill="1" applyBorder="1"/>
    <xf numFmtId="1" fontId="3" fillId="3" borderId="1" xfId="0" applyNumberFormat="1" applyFont="1" applyFill="1" applyBorder="1"/>
    <xf numFmtId="0" fontId="0" fillId="0" borderId="0" xfId="0" applyAlignment="1">
      <alignment horizontal="center"/>
    </xf>
    <xf numFmtId="0" fontId="0" fillId="0" borderId="1" xfId="0" applyBorder="1" applyAlignment="1">
      <alignment horizontal="center"/>
    </xf>
    <xf numFmtId="0" fontId="0" fillId="0" borderId="0" xfId="0" applyAlignment="1">
      <alignment horizontal="center"/>
    </xf>
    <xf numFmtId="1" fontId="3" fillId="3" borderId="1" xfId="0" applyNumberFormat="1" applyFont="1" applyFill="1" applyBorder="1" applyAlignment="1">
      <alignment horizontal="center"/>
    </xf>
    <xf numFmtId="1" fontId="3" fillId="4" borderId="1" xfId="0" applyNumberFormat="1" applyFont="1" applyFill="1" applyBorder="1" applyAlignment="1">
      <alignment horizontal="center"/>
    </xf>
    <xf numFmtId="1" fontId="3" fillId="2" borderId="0" xfId="0" applyNumberFormat="1" applyFont="1" applyFill="1" applyAlignment="1">
      <alignment horizontal="center"/>
    </xf>
    <xf numFmtId="0" fontId="0" fillId="0" borderId="1" xfId="0" applyBorder="1" applyAlignment="1">
      <alignment horizontal="center" vertical="center" wrapText="1"/>
    </xf>
    <xf numFmtId="1" fontId="0" fillId="0" borderId="1" xfId="0" applyNumberForma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top" wrapText="1"/>
    </xf>
    <xf numFmtId="1" fontId="3" fillId="3" borderId="1" xfId="0" applyNumberFormat="1" applyFont="1" applyFill="1" applyBorder="1" applyAlignment="1">
      <alignment horizontal="right" vertical="top"/>
    </xf>
    <xf numFmtId="1" fontId="0" fillId="0" borderId="1" xfId="0" applyNumberFormat="1" applyBorder="1" applyAlignment="1">
      <alignment vertical="center"/>
    </xf>
    <xf numFmtId="0" fontId="4" fillId="0" borderId="0" xfId="0" applyFont="1" applyAlignment="1"/>
    <xf numFmtId="0" fontId="0" fillId="0" borderId="1" xfId="0" applyBorder="1" applyAlignment="1">
      <alignment vertical="top" wrapText="1"/>
    </xf>
    <xf numFmtId="9" fontId="0" fillId="0" borderId="1" xfId="0" applyNumberFormat="1" applyBorder="1" applyAlignment="1">
      <alignment horizontal="center" vertical="center" wrapText="1"/>
    </xf>
    <xf numFmtId="3" fontId="0" fillId="0" borderId="1" xfId="0" applyNumberFormat="1" applyBorder="1" applyAlignment="1">
      <alignment horizontal="center" vertical="center" wrapText="1"/>
    </xf>
    <xf numFmtId="0" fontId="0" fillId="0" borderId="1" xfId="0" applyBorder="1" applyAlignment="1">
      <alignment vertical="top" wrapText="1"/>
    </xf>
    <xf numFmtId="0" fontId="0" fillId="0" borderId="1" xfId="0" applyBorder="1" applyAlignment="1">
      <alignment horizontal="center"/>
    </xf>
    <xf numFmtId="0" fontId="0" fillId="0" borderId="6" xfId="0" applyBorder="1" applyAlignment="1">
      <alignment horizontal="center"/>
    </xf>
    <xf numFmtId="0" fontId="0" fillId="0" borderId="0" xfId="0" applyBorder="1"/>
    <xf numFmtId="0" fontId="0" fillId="0" borderId="0" xfId="0" applyBorder="1" applyAlignment="1">
      <alignment horizontal="center"/>
    </xf>
    <xf numFmtId="0" fontId="1" fillId="0" borderId="0" xfId="0" applyFont="1" applyFill="1" applyBorder="1" applyAlignment="1">
      <alignment horizontal="center"/>
    </xf>
    <xf numFmtId="1" fontId="3" fillId="0" borderId="0" xfId="0" applyNumberFormat="1" applyFont="1" applyFill="1" applyBorder="1" applyAlignment="1">
      <alignment horizontal="center"/>
    </xf>
    <xf numFmtId="1" fontId="3" fillId="0" borderId="0" xfId="0" applyNumberFormat="1" applyFont="1" applyFill="1" applyBorder="1"/>
    <xf numFmtId="0" fontId="0" fillId="0" borderId="0" xfId="0" applyFill="1" applyBorder="1"/>
    <xf numFmtId="0" fontId="0" fillId="0" borderId="0" xfId="0" applyFill="1" applyBorder="1" applyAlignment="1">
      <alignment horizontal="center"/>
    </xf>
    <xf numFmtId="1" fontId="3" fillId="3" borderId="6" xfId="0" applyNumberFormat="1" applyFont="1" applyFill="1" applyBorder="1" applyAlignment="1">
      <alignment horizontal="center" vertical="center"/>
    </xf>
    <xf numFmtId="1" fontId="3" fillId="0" borderId="0" xfId="0" applyNumberFormat="1" applyFont="1" applyFill="1" applyBorder="1" applyAlignment="1">
      <alignment horizontal="center" vertical="center"/>
    </xf>
    <xf numFmtId="1" fontId="3" fillId="0" borderId="0" xfId="0" applyNumberFormat="1" applyFont="1" applyFill="1" applyBorder="1" applyAlignment="1">
      <alignment horizontal="right" vertical="top"/>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0" fillId="0" borderId="1" xfId="0" applyBorder="1" applyAlignment="1">
      <alignment vertical="top" wrapText="1"/>
    </xf>
    <xf numFmtId="0" fontId="4" fillId="0" borderId="0" xfId="0" applyFont="1" applyAlignment="1">
      <alignment horizontal="center"/>
    </xf>
    <xf numFmtId="0" fontId="0" fillId="0" borderId="0" xfId="0" applyAlignment="1">
      <alignment horizontal="center"/>
    </xf>
    <xf numFmtId="0" fontId="2" fillId="0" borderId="0" xfId="0" applyFont="1" applyAlignment="1">
      <alignment horizontal="center"/>
    </xf>
    <xf numFmtId="0" fontId="1" fillId="0" borderId="0" xfId="0" applyFont="1" applyAlignment="1">
      <alignment horizontal="center"/>
    </xf>
    <xf numFmtId="0" fontId="1" fillId="0" borderId="4" xfId="0" applyFont="1" applyBorder="1" applyAlignment="1">
      <alignment horizontal="left"/>
    </xf>
    <xf numFmtId="0" fontId="1" fillId="0" borderId="1" xfId="0" applyFont="1" applyBorder="1" applyAlignment="1">
      <alignment horizontal="left"/>
    </xf>
    <xf numFmtId="0" fontId="1" fillId="0" borderId="0" xfId="0" applyFont="1" applyAlignment="1">
      <alignment horizontal="left"/>
    </xf>
    <xf numFmtId="0" fontId="0" fillId="0" borderId="0" xfId="0" applyFont="1" applyAlignment="1">
      <alignment horizontal="left"/>
    </xf>
    <xf numFmtId="0" fontId="0" fillId="0" borderId="5" xfId="0" applyBorder="1" applyAlignment="1">
      <alignment horizontal="center"/>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left" vertical="center" wrapText="1"/>
    </xf>
    <xf numFmtId="0" fontId="1" fillId="0" borderId="3" xfId="0" applyFont="1" applyBorder="1" applyAlignment="1">
      <alignment horizontal="center" vertical="top" wrapText="1"/>
    </xf>
    <xf numFmtId="0" fontId="1" fillId="0" borderId="3" xfId="0" applyFont="1" applyBorder="1" applyAlignment="1">
      <alignment vertical="top" wrapText="1"/>
    </xf>
    <xf numFmtId="0" fontId="1" fillId="0" borderId="4" xfId="0" applyFont="1" applyBorder="1" applyAlignment="1">
      <alignment vertical="top" wrapText="1"/>
    </xf>
    <xf numFmtId="0" fontId="0" fillId="0" borderId="0" xfId="0" applyFill="1" applyBorder="1" applyAlignment="1">
      <alignment horizontal="center"/>
    </xf>
    <xf numFmtId="0" fontId="1" fillId="0" borderId="1" xfId="0" applyFont="1" applyBorder="1" applyAlignment="1">
      <alignment horizontal="left" vertical="top" wrapText="1"/>
    </xf>
    <xf numFmtId="0" fontId="1" fillId="3" borderId="7" xfId="0" applyFont="1" applyFill="1" applyBorder="1" applyAlignment="1">
      <alignment horizontal="center"/>
    </xf>
    <xf numFmtId="0" fontId="1" fillId="3" borderId="6" xfId="0" applyFont="1" applyFill="1" applyBorder="1" applyAlignment="1">
      <alignment horizontal="center"/>
    </xf>
    <xf numFmtId="0" fontId="1" fillId="3" borderId="4" xfId="0" applyFont="1" applyFill="1" applyBorder="1" applyAlignment="1">
      <alignment horizontal="center"/>
    </xf>
    <xf numFmtId="0" fontId="1" fillId="3" borderId="1" xfId="0" applyFont="1" applyFill="1" applyBorder="1" applyAlignment="1">
      <alignment horizontal="center"/>
    </xf>
    <xf numFmtId="0" fontId="0" fillId="0" borderId="0" xfId="0" applyBorder="1" applyAlignment="1">
      <alignment horizontal="center"/>
    </xf>
    <xf numFmtId="0" fontId="1" fillId="2" borderId="0" xfId="0" applyFont="1" applyFill="1" applyAlignment="1">
      <alignment horizontal="center"/>
    </xf>
    <xf numFmtId="0" fontId="1" fillId="4" borderId="4" xfId="0" applyFont="1" applyFill="1" applyBorder="1" applyAlignment="1">
      <alignment horizontal="center"/>
    </xf>
    <xf numFmtId="0" fontId="1" fillId="4" borderId="1" xfId="0" applyFont="1" applyFill="1" applyBorder="1" applyAlignment="1">
      <alignment horizontal="center"/>
    </xf>
    <xf numFmtId="0" fontId="1" fillId="0" borderId="2" xfId="0" applyFont="1" applyBorder="1" applyAlignment="1">
      <alignment vertical="top" wrapText="1"/>
    </xf>
    <xf numFmtId="0" fontId="0" fillId="0" borderId="0" xfId="0"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1304926</xdr:colOff>
      <xdr:row>0</xdr:row>
      <xdr:rowOff>0</xdr:rowOff>
    </xdr:from>
    <xdr:to>
      <xdr:col>8</xdr:col>
      <xdr:colOff>2028826</xdr:colOff>
      <xdr:row>1</xdr:row>
      <xdr:rowOff>0</xdr:rowOff>
    </xdr:to>
    <xdr:pic>
      <xdr:nvPicPr>
        <xdr:cNvPr id="2" name="Imagen 1" descr="escudocrede"/>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24801" y="0"/>
          <a:ext cx="723900" cy="819150"/>
        </a:xfrm>
        <a:prstGeom prst="rect">
          <a:avLst/>
        </a:prstGeom>
        <a:noFill/>
        <a:ln>
          <a:noFill/>
        </a:ln>
        <a:effec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
  <sheetViews>
    <sheetView tabSelected="1" workbookViewId="0">
      <selection activeCell="L7" sqref="L7"/>
    </sheetView>
  </sheetViews>
  <sheetFormatPr baseColWidth="10" defaultRowHeight="15" x14ac:dyDescent="0.25"/>
  <cols>
    <col min="1" max="1" width="4.85546875" customWidth="1"/>
    <col min="2" max="2" width="5" style="10" customWidth="1"/>
    <col min="5" max="5" width="18.140625" customWidth="1"/>
    <col min="7" max="7" width="14.28515625" customWidth="1"/>
    <col min="8" max="8" width="22.7109375" customWidth="1"/>
    <col min="9" max="9" width="31.5703125" customWidth="1"/>
  </cols>
  <sheetData>
    <row r="1" spans="2:9" ht="64.5" customHeight="1" x14ac:dyDescent="0.35">
      <c r="B1" s="12"/>
      <c r="G1" s="43"/>
      <c r="H1" s="44"/>
      <c r="I1" s="44"/>
    </row>
    <row r="2" spans="2:9" ht="21" x14ac:dyDescent="0.35">
      <c r="E2" s="22" t="s">
        <v>22</v>
      </c>
      <c r="F2" s="22"/>
      <c r="G2" s="22"/>
      <c r="H2" s="22"/>
    </row>
    <row r="3" spans="2:9" ht="18.75" x14ac:dyDescent="0.3">
      <c r="C3" s="45" t="s">
        <v>6</v>
      </c>
      <c r="D3" s="46"/>
      <c r="E3" s="46"/>
      <c r="F3" s="46"/>
      <c r="G3" s="46"/>
      <c r="H3" s="49" t="s">
        <v>48</v>
      </c>
      <c r="I3" s="49"/>
    </row>
    <row r="4" spans="2:9" x14ac:dyDescent="0.25">
      <c r="D4" s="49" t="s">
        <v>47</v>
      </c>
      <c r="E4" s="49"/>
      <c r="F4" s="49"/>
      <c r="G4" s="49"/>
    </row>
    <row r="5" spans="2:9" x14ac:dyDescent="0.25">
      <c r="D5" s="49" t="s">
        <v>45</v>
      </c>
      <c r="E5" s="49"/>
      <c r="F5" s="49"/>
      <c r="G5" s="49"/>
      <c r="H5" s="49"/>
      <c r="I5" s="1"/>
    </row>
    <row r="6" spans="2:9" x14ac:dyDescent="0.25">
      <c r="D6" s="46" t="s">
        <v>8</v>
      </c>
      <c r="E6" s="46"/>
      <c r="F6" s="50" t="s">
        <v>23</v>
      </c>
      <c r="G6" s="50"/>
      <c r="H6" s="50"/>
      <c r="I6" s="50"/>
    </row>
    <row r="7" spans="2:9" ht="18" customHeight="1" x14ac:dyDescent="0.25">
      <c r="C7" s="51"/>
      <c r="D7" s="51"/>
      <c r="E7" s="51"/>
      <c r="F7" s="51"/>
      <c r="G7" s="51"/>
      <c r="H7" s="51"/>
      <c r="I7" s="51"/>
    </row>
    <row r="8" spans="2:9" ht="30" customHeight="1" x14ac:dyDescent="0.25">
      <c r="B8" s="11"/>
      <c r="C8" s="52" t="s">
        <v>16</v>
      </c>
      <c r="D8" s="53"/>
      <c r="E8" s="54" t="s">
        <v>24</v>
      </c>
      <c r="F8" s="54"/>
      <c r="G8" s="54"/>
      <c r="H8" s="54"/>
      <c r="I8" s="54"/>
    </row>
    <row r="9" spans="2:9" ht="24" customHeight="1" x14ac:dyDescent="0.25">
      <c r="B9" s="11"/>
      <c r="C9" s="55" t="s">
        <v>7</v>
      </c>
      <c r="D9" s="55"/>
      <c r="E9" s="55"/>
      <c r="F9" s="56" t="s">
        <v>46</v>
      </c>
      <c r="G9" s="56"/>
      <c r="H9" s="56"/>
      <c r="I9" s="57"/>
    </row>
    <row r="10" spans="2:9" x14ac:dyDescent="0.25">
      <c r="B10" s="4" t="s">
        <v>13</v>
      </c>
      <c r="C10" s="47" t="s">
        <v>5</v>
      </c>
      <c r="D10" s="48"/>
      <c r="E10" s="48"/>
      <c r="F10" s="4" t="s">
        <v>0</v>
      </c>
      <c r="G10" s="4" t="s">
        <v>1</v>
      </c>
      <c r="H10" s="4" t="s">
        <v>2</v>
      </c>
      <c r="I10" s="4" t="s">
        <v>17</v>
      </c>
    </row>
    <row r="11" spans="2:9" ht="182.25" customHeight="1" x14ac:dyDescent="0.25">
      <c r="B11" s="18">
        <v>1</v>
      </c>
      <c r="C11" s="39" t="s">
        <v>28</v>
      </c>
      <c r="D11" s="40"/>
      <c r="E11" s="41"/>
      <c r="F11" s="16">
        <v>100</v>
      </c>
      <c r="G11" s="25" t="s">
        <v>44</v>
      </c>
      <c r="H11" s="17">
        <v>0</v>
      </c>
      <c r="I11" s="19" t="s">
        <v>40</v>
      </c>
    </row>
    <row r="12" spans="2:9" ht="210" x14ac:dyDescent="0.25">
      <c r="B12" s="18">
        <v>2</v>
      </c>
      <c r="C12" s="39" t="s">
        <v>29</v>
      </c>
      <c r="D12" s="40"/>
      <c r="E12" s="41"/>
      <c r="F12" s="16">
        <v>100</v>
      </c>
      <c r="G12" s="25" t="s">
        <v>44</v>
      </c>
      <c r="H12" s="17">
        <v>0</v>
      </c>
      <c r="I12" s="19" t="s">
        <v>41</v>
      </c>
    </row>
    <row r="13" spans="2:9" ht="33.75" customHeight="1" x14ac:dyDescent="0.25">
      <c r="B13" s="18">
        <v>3</v>
      </c>
      <c r="C13" s="41"/>
      <c r="D13" s="42"/>
      <c r="E13" s="42"/>
      <c r="F13" s="17"/>
      <c r="G13" s="17"/>
      <c r="H13" s="21"/>
      <c r="I13" s="19"/>
    </row>
    <row r="14" spans="2:9" ht="33.75" customHeight="1" x14ac:dyDescent="0.25">
      <c r="B14" s="18">
        <v>4</v>
      </c>
      <c r="C14" s="41"/>
      <c r="D14" s="42"/>
      <c r="E14" s="42"/>
      <c r="F14" s="17"/>
      <c r="G14" s="17"/>
      <c r="H14" s="21"/>
      <c r="I14" s="19"/>
    </row>
    <row r="15" spans="2:9" ht="33.75" customHeight="1" x14ac:dyDescent="0.25">
      <c r="B15" s="18">
        <v>5</v>
      </c>
      <c r="C15" s="41"/>
      <c r="D15" s="42"/>
      <c r="E15" s="42"/>
      <c r="F15" s="17"/>
      <c r="G15" s="17"/>
      <c r="H15" s="21"/>
      <c r="I15" s="19"/>
    </row>
    <row r="16" spans="2:9" ht="15.75" x14ac:dyDescent="0.25">
      <c r="B16" s="28"/>
      <c r="C16" s="60" t="s">
        <v>3</v>
      </c>
      <c r="D16" s="61"/>
      <c r="E16" s="61"/>
      <c r="F16" s="36">
        <f>SUM(F11:F15)/2</f>
        <v>100</v>
      </c>
      <c r="G16" s="13">
        <f>SUM(G11:G15)</f>
        <v>0</v>
      </c>
      <c r="H16" s="20">
        <f>SUM(H11:H15)</f>
        <v>0</v>
      </c>
      <c r="I16" s="5"/>
    </row>
    <row r="17" spans="2:9" s="34" customFormat="1" ht="15.75" x14ac:dyDescent="0.25">
      <c r="B17" s="35"/>
      <c r="C17" s="31"/>
      <c r="D17" s="31"/>
      <c r="E17" s="31"/>
      <c r="F17" s="37"/>
      <c r="G17" s="32"/>
      <c r="H17" s="38"/>
    </row>
    <row r="18" spans="2:9" s="34" customFormat="1" x14ac:dyDescent="0.25">
      <c r="B18" s="35"/>
      <c r="C18" s="58"/>
      <c r="D18" s="58"/>
      <c r="E18" s="58"/>
      <c r="F18" s="58"/>
      <c r="G18" s="58"/>
      <c r="H18" s="58"/>
      <c r="I18" s="58"/>
    </row>
    <row r="19" spans="2:9" ht="48" customHeight="1" x14ac:dyDescent="0.25">
      <c r="B19" s="27"/>
      <c r="C19" s="52" t="s">
        <v>18</v>
      </c>
      <c r="D19" s="53"/>
      <c r="E19" s="59" t="s">
        <v>25</v>
      </c>
      <c r="F19" s="59"/>
      <c r="G19" s="59"/>
      <c r="H19" s="59"/>
      <c r="I19" s="59"/>
    </row>
    <row r="20" spans="2:9" ht="24" customHeight="1" x14ac:dyDescent="0.25">
      <c r="B20" s="11"/>
      <c r="C20" s="55" t="s">
        <v>9</v>
      </c>
      <c r="D20" s="55"/>
      <c r="E20" s="55"/>
      <c r="F20" s="56" t="s">
        <v>31</v>
      </c>
      <c r="G20" s="56"/>
      <c r="H20" s="56"/>
      <c r="I20" s="57"/>
    </row>
    <row r="21" spans="2:9" x14ac:dyDescent="0.25">
      <c r="B21" s="11" t="s">
        <v>14</v>
      </c>
      <c r="C21" s="47" t="s">
        <v>4</v>
      </c>
      <c r="D21" s="48"/>
      <c r="E21" s="48"/>
      <c r="F21" s="4" t="s">
        <v>0</v>
      </c>
      <c r="G21" s="4" t="s">
        <v>1</v>
      </c>
      <c r="H21" s="4" t="s">
        <v>2</v>
      </c>
      <c r="I21" s="4" t="s">
        <v>17</v>
      </c>
    </row>
    <row r="22" spans="2:9" ht="150" customHeight="1" x14ac:dyDescent="0.25">
      <c r="B22" s="18">
        <v>1</v>
      </c>
      <c r="C22" s="39" t="s">
        <v>30</v>
      </c>
      <c r="D22" s="40"/>
      <c r="E22" s="41"/>
      <c r="F22" s="24">
        <v>0.9</v>
      </c>
      <c r="G22" s="25">
        <v>4716</v>
      </c>
      <c r="H22" s="21">
        <v>35000</v>
      </c>
      <c r="I22" s="19" t="s">
        <v>43</v>
      </c>
    </row>
    <row r="23" spans="2:9" ht="33.75" customHeight="1" x14ac:dyDescent="0.25">
      <c r="B23" s="18">
        <v>2</v>
      </c>
      <c r="C23" s="39"/>
      <c r="D23" s="40"/>
      <c r="E23" s="41"/>
      <c r="F23" s="16"/>
      <c r="G23" s="16"/>
      <c r="H23" s="21"/>
      <c r="I23" s="19"/>
    </row>
    <row r="24" spans="2:9" ht="33.75" customHeight="1" x14ac:dyDescent="0.25">
      <c r="B24" s="18">
        <v>3</v>
      </c>
      <c r="C24" s="39"/>
      <c r="D24" s="40"/>
      <c r="E24" s="41"/>
      <c r="F24" s="17"/>
      <c r="G24" s="17"/>
      <c r="H24" s="21"/>
      <c r="I24" s="19"/>
    </row>
    <row r="25" spans="2:9" ht="33.75" customHeight="1" x14ac:dyDescent="0.25">
      <c r="B25" s="18">
        <v>4</v>
      </c>
      <c r="C25" s="39"/>
      <c r="D25" s="40"/>
      <c r="E25" s="41"/>
      <c r="F25" s="17"/>
      <c r="G25" s="17"/>
      <c r="H25" s="21"/>
      <c r="I25" s="19"/>
    </row>
    <row r="26" spans="2:9" ht="33.75" customHeight="1" x14ac:dyDescent="0.25">
      <c r="B26" s="18">
        <v>5</v>
      </c>
      <c r="C26" s="39"/>
      <c r="D26" s="40"/>
      <c r="E26" s="41"/>
      <c r="F26" s="17"/>
      <c r="G26" s="17"/>
      <c r="H26" s="21"/>
      <c r="I26" s="26"/>
    </row>
    <row r="27" spans="2:9" ht="15.75" x14ac:dyDescent="0.25">
      <c r="B27" s="27"/>
      <c r="C27" s="62" t="s">
        <v>3</v>
      </c>
      <c r="D27" s="63"/>
      <c r="E27" s="63"/>
      <c r="F27" s="13">
        <f>SUM(F22:F26)/1</f>
        <v>0.9</v>
      </c>
      <c r="G27" s="13">
        <f>SUM(G22:G26)</f>
        <v>4716</v>
      </c>
      <c r="H27" s="9">
        <f>SUM(H22:H26)</f>
        <v>35000</v>
      </c>
      <c r="I27" s="5"/>
    </row>
    <row r="28" spans="2:9" s="29" customFormat="1" ht="15.75" x14ac:dyDescent="0.25">
      <c r="B28" s="30"/>
      <c r="C28" s="31"/>
      <c r="D28" s="31"/>
      <c r="E28" s="31"/>
      <c r="F28" s="32"/>
      <c r="G28" s="32"/>
      <c r="H28" s="33"/>
      <c r="I28" s="34"/>
    </row>
    <row r="29" spans="2:9" s="29" customFormat="1" x14ac:dyDescent="0.25">
      <c r="B29" s="30"/>
      <c r="C29" s="64"/>
      <c r="D29" s="64"/>
      <c r="E29" s="64"/>
      <c r="F29" s="64"/>
      <c r="G29" s="64"/>
      <c r="H29" s="64"/>
      <c r="I29" s="64"/>
    </row>
    <row r="30" spans="2:9" ht="30.75" customHeight="1" x14ac:dyDescent="0.25">
      <c r="B30" s="27"/>
      <c r="C30" s="52" t="s">
        <v>20</v>
      </c>
      <c r="D30" s="53"/>
      <c r="E30" s="68" t="s">
        <v>26</v>
      </c>
      <c r="F30" s="56"/>
      <c r="G30" s="56"/>
      <c r="H30" s="56"/>
      <c r="I30" s="57"/>
    </row>
    <row r="31" spans="2:9" ht="24.95" customHeight="1" x14ac:dyDescent="0.25">
      <c r="B31" s="11"/>
      <c r="C31" s="55" t="s">
        <v>10</v>
      </c>
      <c r="D31" s="55"/>
      <c r="E31" s="55"/>
      <c r="F31" s="56" t="s">
        <v>35</v>
      </c>
      <c r="G31" s="56"/>
      <c r="H31" s="56"/>
      <c r="I31" s="57"/>
    </row>
    <row r="32" spans="2:9" x14ac:dyDescent="0.25">
      <c r="B32" s="4" t="s">
        <v>13</v>
      </c>
      <c r="C32" s="47" t="s">
        <v>4</v>
      </c>
      <c r="D32" s="48"/>
      <c r="E32" s="48"/>
      <c r="F32" s="4" t="s">
        <v>0</v>
      </c>
      <c r="G32" s="4" t="s">
        <v>1</v>
      </c>
      <c r="H32" s="4" t="s">
        <v>2</v>
      </c>
      <c r="I32" s="4" t="s">
        <v>17</v>
      </c>
    </row>
    <row r="33" spans="1:9" ht="33.75" customHeight="1" x14ac:dyDescent="0.25">
      <c r="B33" s="18">
        <v>1</v>
      </c>
      <c r="C33" s="39" t="s">
        <v>32</v>
      </c>
      <c r="D33" s="40"/>
      <c r="E33" s="41"/>
      <c r="F33" s="16">
        <v>50</v>
      </c>
      <c r="G33" s="16">
        <v>33</v>
      </c>
      <c r="H33" s="21">
        <v>6000</v>
      </c>
      <c r="I33" s="23" t="s">
        <v>39</v>
      </c>
    </row>
    <row r="34" spans="1:9" ht="64.5" customHeight="1" x14ac:dyDescent="0.25">
      <c r="B34" s="18">
        <v>2</v>
      </c>
      <c r="C34" s="39" t="s">
        <v>33</v>
      </c>
      <c r="D34" s="40"/>
      <c r="E34" s="41"/>
      <c r="F34" s="16">
        <v>50</v>
      </c>
      <c r="G34" s="25" t="s">
        <v>44</v>
      </c>
      <c r="H34" s="21">
        <v>3000</v>
      </c>
      <c r="I34" s="19" t="s">
        <v>38</v>
      </c>
    </row>
    <row r="35" spans="1:9" ht="33.75" customHeight="1" x14ac:dyDescent="0.25">
      <c r="B35" s="18">
        <v>3</v>
      </c>
      <c r="C35" s="41" t="s">
        <v>34</v>
      </c>
      <c r="D35" s="42"/>
      <c r="E35" s="42"/>
      <c r="F35" s="17">
        <v>0</v>
      </c>
      <c r="G35" s="17">
        <v>0</v>
      </c>
      <c r="H35" s="21">
        <v>0</v>
      </c>
      <c r="I35" s="19" t="s">
        <v>37</v>
      </c>
    </row>
    <row r="36" spans="1:9" ht="33.75" customHeight="1" x14ac:dyDescent="0.25">
      <c r="B36" s="18">
        <v>4</v>
      </c>
      <c r="C36" s="41"/>
      <c r="D36" s="42"/>
      <c r="E36" s="42"/>
      <c r="F36" s="17"/>
      <c r="G36" s="17"/>
      <c r="H36" s="21"/>
      <c r="I36" s="19"/>
    </row>
    <row r="37" spans="1:9" ht="33.75" customHeight="1" x14ac:dyDescent="0.25">
      <c r="B37" s="18">
        <v>5</v>
      </c>
      <c r="C37" s="41"/>
      <c r="D37" s="42"/>
      <c r="E37" s="42"/>
      <c r="F37" s="17"/>
      <c r="G37" s="17"/>
      <c r="H37" s="21"/>
      <c r="I37" s="19"/>
    </row>
    <row r="38" spans="1:9" ht="15.75" x14ac:dyDescent="0.25">
      <c r="B38" s="27"/>
      <c r="C38" s="62" t="s">
        <v>3</v>
      </c>
      <c r="D38" s="63"/>
      <c r="E38" s="63"/>
      <c r="F38" s="13">
        <f>SUM(F33:F37)/3</f>
        <v>33.333333333333336</v>
      </c>
      <c r="G38" s="13">
        <f>SUM(G33:G37)</f>
        <v>33</v>
      </c>
      <c r="H38" s="9">
        <f>SUM(H33:H37)</f>
        <v>9000</v>
      </c>
      <c r="I38" s="5"/>
    </row>
    <row r="39" spans="1:9" ht="15.75" x14ac:dyDescent="0.25">
      <c r="A39" s="34"/>
      <c r="B39" s="35"/>
      <c r="C39" s="31"/>
      <c r="D39" s="31"/>
      <c r="E39" s="31"/>
      <c r="F39" s="32"/>
      <c r="G39" s="32"/>
      <c r="H39" s="33"/>
      <c r="I39" s="34"/>
    </row>
    <row r="40" spans="1:9" x14ac:dyDescent="0.25">
      <c r="A40" s="34"/>
      <c r="B40" s="35"/>
      <c r="C40" s="58"/>
      <c r="D40" s="58"/>
      <c r="E40" s="58"/>
      <c r="F40" s="58"/>
      <c r="G40" s="58"/>
      <c r="H40" s="58"/>
      <c r="I40" s="58"/>
    </row>
    <row r="41" spans="1:9" ht="23.25" customHeight="1" x14ac:dyDescent="0.25">
      <c r="B41" s="27"/>
      <c r="C41" s="52" t="s">
        <v>21</v>
      </c>
      <c r="D41" s="53"/>
      <c r="E41" s="68" t="s">
        <v>27</v>
      </c>
      <c r="F41" s="56"/>
      <c r="G41" s="56"/>
      <c r="H41" s="56"/>
      <c r="I41" s="57"/>
    </row>
    <row r="42" spans="1:9" ht="24.95" customHeight="1" x14ac:dyDescent="0.25">
      <c r="B42" s="11"/>
      <c r="C42" s="55" t="s">
        <v>11</v>
      </c>
      <c r="D42" s="55"/>
      <c r="E42" s="55"/>
      <c r="F42" s="56" t="s">
        <v>36</v>
      </c>
      <c r="G42" s="56"/>
      <c r="H42" s="56"/>
      <c r="I42" s="57"/>
    </row>
    <row r="43" spans="1:9" x14ac:dyDescent="0.25">
      <c r="B43" s="4" t="s">
        <v>13</v>
      </c>
      <c r="C43" s="47" t="s">
        <v>4</v>
      </c>
      <c r="D43" s="48"/>
      <c r="E43" s="48"/>
      <c r="F43" s="4" t="s">
        <v>0</v>
      </c>
      <c r="G43" s="4" t="s">
        <v>1</v>
      </c>
      <c r="H43" s="4" t="s">
        <v>2</v>
      </c>
      <c r="I43" s="4" t="s">
        <v>19</v>
      </c>
    </row>
    <row r="44" spans="1:9" ht="45" customHeight="1" x14ac:dyDescent="0.25">
      <c r="B44" s="18">
        <v>1</v>
      </c>
      <c r="C44" s="39" t="s">
        <v>42</v>
      </c>
      <c r="D44" s="40"/>
      <c r="E44" s="41"/>
      <c r="F44" s="24">
        <v>0</v>
      </c>
      <c r="G44" s="16">
        <v>0</v>
      </c>
      <c r="H44" s="21">
        <v>0</v>
      </c>
      <c r="I44" s="19" t="s">
        <v>37</v>
      </c>
    </row>
    <row r="45" spans="1:9" ht="33.75" customHeight="1" x14ac:dyDescent="0.25">
      <c r="B45" s="18">
        <v>2</v>
      </c>
      <c r="C45" s="39"/>
      <c r="D45" s="40"/>
      <c r="E45" s="41"/>
      <c r="F45" s="16"/>
      <c r="G45" s="16"/>
      <c r="H45" s="21"/>
      <c r="I45" s="19"/>
    </row>
    <row r="46" spans="1:9" ht="33.75" customHeight="1" x14ac:dyDescent="0.25">
      <c r="B46" s="18">
        <v>3</v>
      </c>
      <c r="C46" s="41"/>
      <c r="D46" s="42"/>
      <c r="E46" s="42"/>
      <c r="F46" s="17"/>
      <c r="G46" s="17"/>
      <c r="H46" s="21"/>
      <c r="I46" s="19"/>
    </row>
    <row r="47" spans="1:9" ht="33.75" customHeight="1" x14ac:dyDescent="0.25">
      <c r="B47" s="18">
        <v>4</v>
      </c>
      <c r="C47" s="41"/>
      <c r="D47" s="42"/>
      <c r="E47" s="42"/>
      <c r="F47" s="17"/>
      <c r="G47" s="17"/>
      <c r="H47" s="21"/>
      <c r="I47" s="19"/>
    </row>
    <row r="48" spans="1:9" ht="33.75" customHeight="1" x14ac:dyDescent="0.25">
      <c r="B48" s="18">
        <v>5</v>
      </c>
      <c r="C48" s="41"/>
      <c r="D48" s="42"/>
      <c r="E48" s="42"/>
      <c r="F48" s="17"/>
      <c r="G48" s="17"/>
      <c r="H48" s="21"/>
      <c r="I48" s="19"/>
    </row>
    <row r="49" spans="2:9" ht="15.75" x14ac:dyDescent="0.25">
      <c r="B49" s="27"/>
      <c r="C49" s="66" t="s">
        <v>3</v>
      </c>
      <c r="D49" s="67"/>
      <c r="E49" s="67"/>
      <c r="F49" s="14">
        <f>SUM(F44:F48)/1</f>
        <v>0</v>
      </c>
      <c r="G49" s="14">
        <f>SUM(G44:G48)</f>
        <v>0</v>
      </c>
      <c r="H49" s="8">
        <f>SUM(H44:H48)</f>
        <v>0</v>
      </c>
      <c r="I49" s="6"/>
    </row>
    <row r="50" spans="2:9" x14ac:dyDescent="0.25">
      <c r="B50" s="64"/>
      <c r="C50" s="2"/>
      <c r="D50" s="2"/>
      <c r="E50" s="2"/>
    </row>
    <row r="51" spans="2:9" ht="15.75" x14ac:dyDescent="0.25">
      <c r="B51" s="64"/>
      <c r="C51" s="65" t="s">
        <v>12</v>
      </c>
      <c r="D51" s="65"/>
      <c r="E51" s="65"/>
      <c r="F51" s="15">
        <f>SUM(F16+F27+F38+F49)/4</f>
        <v>33.558333333333337</v>
      </c>
      <c r="G51" s="15">
        <f>SUM(G16+G27+G38+G49)</f>
        <v>4749</v>
      </c>
      <c r="H51" s="7">
        <f>SUM(H16+H27+H38+H49)</f>
        <v>44000</v>
      </c>
      <c r="I51" s="3"/>
    </row>
    <row r="52" spans="2:9" x14ac:dyDescent="0.25">
      <c r="C52" s="44"/>
      <c r="D52" s="44"/>
      <c r="E52" s="44"/>
      <c r="F52" s="44"/>
      <c r="G52" s="44"/>
      <c r="H52" s="44"/>
      <c r="I52" s="44"/>
    </row>
    <row r="53" spans="2:9" x14ac:dyDescent="0.25">
      <c r="C53" s="44"/>
      <c r="D53" s="44"/>
      <c r="E53" s="44"/>
      <c r="F53" s="44"/>
      <c r="G53" s="44"/>
      <c r="H53" s="44"/>
      <c r="I53" s="44"/>
    </row>
  </sheetData>
  <mergeCells count="59">
    <mergeCell ref="C36:E36"/>
    <mergeCell ref="C35:E35"/>
    <mergeCell ref="B50:B51"/>
    <mergeCell ref="F20:I20"/>
    <mergeCell ref="C30:D30"/>
    <mergeCell ref="E30:I30"/>
    <mergeCell ref="C31:E31"/>
    <mergeCell ref="F31:I31"/>
    <mergeCell ref="C44:E44"/>
    <mergeCell ref="C37:E37"/>
    <mergeCell ref="C38:E38"/>
    <mergeCell ref="C40:I40"/>
    <mergeCell ref="C43:E43"/>
    <mergeCell ref="C41:D41"/>
    <mergeCell ref="E41:I41"/>
    <mergeCell ref="C42:E42"/>
    <mergeCell ref="F42:I42"/>
    <mergeCell ref="C53:I53"/>
    <mergeCell ref="C51:E51"/>
    <mergeCell ref="C45:E45"/>
    <mergeCell ref="C46:E46"/>
    <mergeCell ref="C47:E47"/>
    <mergeCell ref="C48:E48"/>
    <mergeCell ref="C49:E49"/>
    <mergeCell ref="C52:I52"/>
    <mergeCell ref="C22:E22"/>
    <mergeCell ref="C23:E23"/>
    <mergeCell ref="C34:E34"/>
    <mergeCell ref="C27:E27"/>
    <mergeCell ref="C29:I29"/>
    <mergeCell ref="C32:E32"/>
    <mergeCell ref="C33:E33"/>
    <mergeCell ref="C24:E24"/>
    <mergeCell ref="C25:E25"/>
    <mergeCell ref="C26:E26"/>
    <mergeCell ref="C14:E14"/>
    <mergeCell ref="C15:E15"/>
    <mergeCell ref="C12:E12"/>
    <mergeCell ref="C18:I18"/>
    <mergeCell ref="C21:E21"/>
    <mergeCell ref="C19:D19"/>
    <mergeCell ref="E19:I19"/>
    <mergeCell ref="C20:E20"/>
    <mergeCell ref="C16:E16"/>
    <mergeCell ref="C11:E11"/>
    <mergeCell ref="C13:E13"/>
    <mergeCell ref="G1:I1"/>
    <mergeCell ref="C3:G3"/>
    <mergeCell ref="C10:E10"/>
    <mergeCell ref="D5:H5"/>
    <mergeCell ref="D6:E6"/>
    <mergeCell ref="F6:I6"/>
    <mergeCell ref="C7:I7"/>
    <mergeCell ref="H3:I3"/>
    <mergeCell ref="D4:G4"/>
    <mergeCell ref="C8:D8"/>
    <mergeCell ref="E8:I8"/>
    <mergeCell ref="C9:E9"/>
    <mergeCell ref="F9:I9"/>
  </mergeCells>
  <pageMargins left="0.7" right="0.7" top="0.75" bottom="0.75" header="0.3" footer="0.3"/>
  <pageSetup scale="9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I3"/>
  <sheetViews>
    <sheetView workbookViewId="0">
      <selection activeCell="B3" sqref="B3:I3"/>
    </sheetView>
  </sheetViews>
  <sheetFormatPr baseColWidth="10" defaultRowHeight="15" x14ac:dyDescent="0.25"/>
  <sheetData>
    <row r="3" spans="2:9" ht="243" customHeight="1" x14ac:dyDescent="0.25">
      <c r="B3" s="69" t="s">
        <v>15</v>
      </c>
      <c r="C3" s="44"/>
      <c r="D3" s="44"/>
      <c r="E3" s="44"/>
      <c r="F3" s="44"/>
      <c r="G3" s="44"/>
      <c r="H3" s="44"/>
      <c r="I3" s="44"/>
    </row>
  </sheetData>
  <mergeCells count="1">
    <mergeCell ref="B3:I3"/>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Matriz indicadores</vt:lpstr>
      <vt:lpstr>CONCEPTO</vt:lpstr>
      <vt:lpstr>Hoja3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compaq</dc:creator>
  <cp:lastModifiedBy>IMMJ</cp:lastModifiedBy>
  <cp:lastPrinted>2020-05-15T14:17:56Z</cp:lastPrinted>
  <dcterms:created xsi:type="dcterms:W3CDTF">2017-08-15T19:12:25Z</dcterms:created>
  <dcterms:modified xsi:type="dcterms:W3CDTF">2021-01-20T19:41:52Z</dcterms:modified>
</cp:coreProperties>
</file>