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POAS 2020\POA OCT-DIC\"/>
    </mc:Choice>
  </mc:AlternateContent>
  <bookViews>
    <workbookView xWindow="0" yWindow="0" windowWidth="25200" windowHeight="11685"/>
  </bookViews>
  <sheets>
    <sheet name="Matriz indicadores" sheetId="1" r:id="rId1"/>
    <sheet name="CONCEPTO" sheetId="2" r:id="rId2"/>
    <sheet name="Hoja3" sheetId="3" r:id="rId3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36" i="1" l="1"/>
  <c r="E26" i="1"/>
  <c r="E16" i="1"/>
  <c r="E46" i="1"/>
  <c r="E48" i="1"/>
  <c r="G46" i="1"/>
  <c r="F46" i="1"/>
  <c r="G36" i="1"/>
  <c r="F36" i="1"/>
  <c r="G26" i="1"/>
  <c r="F26" i="1"/>
  <c r="G16" i="1"/>
  <c r="F16" i="1"/>
  <c r="G48" i="1"/>
  <c r="F48" i="1"/>
</calcChain>
</file>

<file path=xl/sharedStrings.xml><?xml version="1.0" encoding="utf-8"?>
<sst xmlns="http://schemas.openxmlformats.org/spreadsheetml/2006/main" count="67" uniqueCount="45">
  <si>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</si>
  <si>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</si>
  <si>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</si>
  <si>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</si>
  <si>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</si>
  <si>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</si>
  <si>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</si>
  <si>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</si>
  <si>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</si>
  <si>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</si>
  <si>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</si>
  <si>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</si>
  <si>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</si>
  <si>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</si>
  <si>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</si>
  <si>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</si>
  <si>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</si>
  <si>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</si>
  <si>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</si>
  <si>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</si>
  <si>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</si>
  <si>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</si>
  <si>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</si>
  <si>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DEPENDENCIA: ENCARGADO DE SISTEMAS</t>
  </si>
  <si>
    <t>ENCARGADO DE SISTEMAS</t>
  </si>
  <si>
    <t xml:space="preserve">INSTALAR 15 COMPUTADORAS </t>
  </si>
  <si>
    <t>INSTALAR 40 CAMARAS DE SEGURIDAD</t>
  </si>
  <si>
    <t>INSTALAR 10 SERVICIOS DE INTERNET</t>
  </si>
  <si>
    <t>GESTIONAR RECURSOS MUNICIPALES PARA LA COMPRA DE COMPUTADORAS</t>
  </si>
  <si>
    <t>INSTALAR Y DAR MANTENIMIENTO A LAS COMPUTADORAS EN LAS OFICINAS DONDE TIENEN EQUIPOS DE COMPUTOS EN MUY MAL ESTADO POR EL USO</t>
  </si>
  <si>
    <t>REVISAR LAS CAMARAS DE SEGURIDAD QUE SEAN LAS ADECUADAS Y DE BUENA CALIDAD</t>
  </si>
  <si>
    <t>PORCENTAJE DE EQUIPOS INSTALADOS</t>
  </si>
  <si>
    <t>VISITAR Y UBICAR LOS LUGARES DONDE SE VA A INSTALAR CADA UNA DE LAS CAMARAS</t>
  </si>
  <si>
    <t>INSTALAR LAS CAMARAS DE SEGURIDAD EN LOS LUGARES YA UBICADOS</t>
  </si>
  <si>
    <t>GESTIONAR RECURSOS MUNICIPALES PARA LA CONTRATACION DE NUEVOS SERVICIOS DE INTERNET</t>
  </si>
  <si>
    <t>CONTAR CON UNA LISTA DE LAS OFICINAS QUE NECESITAN DE UN SERVICIO DE INTERNET PARA BRINDAR UN MEJOR SERVICIO</t>
  </si>
  <si>
    <t xml:space="preserve">INSTALAR  Y DAR SEGUIMIENTO A LOS SERVICIOS DE INTERNET EN LAS OFICINAS QUE LO NECESITAN </t>
  </si>
  <si>
    <t>AUN NO SE AN INSTALADO</t>
  </si>
  <si>
    <t>AUN NO SE INSTALAN</t>
  </si>
  <si>
    <t>NOTAS Y FOTOGRAFIAS</t>
  </si>
  <si>
    <t>FOTOGRAFIAS</t>
  </si>
  <si>
    <t>FOTOGRAFIAS Y NOTAS</t>
  </si>
  <si>
    <t>NOTAS</t>
  </si>
  <si>
    <t>PERIODO: TRIMESTRAL OCTUBRE-DICIEMBRE 2020</t>
  </si>
  <si>
    <t>FECHA EVALUACIÓN: 19 ENERO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</si>
</sst>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right" vertical="top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9" fontId="0" fillId="0" borderId="1" xfId="0" applyNumberFormat="1" applyBorder="1" applyAlignment="1">
      <alignment horizontal="center" vertical="center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781050</xdr:colOff>
      <xdr:row>0</xdr:row>
      <xdr:rowOff>28575</xdr:rowOff>
    </xdr:from>
    <xdr:to>
      <xdr:col>7</xdr:col>
      <xdr:colOff>1542415</xdr:colOff>
      <xdr:row>1</xdr:row>
      <xdr:rowOff>28575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3175" y="285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K2" sqref="K2"/>
    </sheetView>
  </sheetViews>
  <sheetFormatPr baseColWidth="10" defaultRowHeight="15" x14ac:dyDescent="0.25"/>
  <cols>
    <col min="1" max="1" width="5" style="10" customWidth="1"/>
    <col min="2" max="2" width="9" customWidth="1"/>
    <col min="3" max="3" width="10.85546875" customWidth="1"/>
    <col min="4" max="4" width="17.42578125" customWidth="1"/>
    <col min="5" max="5" width="9.7109375" customWidth="1"/>
    <col min="6" max="6" width="11.7109375" customWidth="1"/>
    <col min="7" max="7" width="19.85546875" customWidth="1"/>
    <col min="8" max="8" width="23.7109375" customWidth="1"/>
  </cols>
  <sheetData>
    <row r="1" spans="1:8" ht="64.5" customHeight="1" x14ac:dyDescent="0.35">
      <c r="A1" s="12"/>
      <c r="F1" s="48"/>
      <c r="G1" s="43"/>
      <c r="H1" s="43"/>
    </row>
    <row r="2" spans="1:8" ht="21" x14ac:dyDescent="0.35">
      <c r="D2" s="23" t="s">
        <v>22</v>
      </c>
      <c r="E2" s="23"/>
      <c r="F2" s="23"/>
      <c r="G2" s="23"/>
    </row>
    <row r="3" spans="1:8" ht="18.75" x14ac:dyDescent="0.3">
      <c r="B3" s="49" t="s">
        <v>6</v>
      </c>
      <c r="C3" s="50"/>
      <c r="D3" s="50"/>
      <c r="E3" s="50"/>
      <c r="F3" s="50"/>
      <c r="G3" s="51" t="s">
        <v>44</v>
      </c>
      <c r="H3" s="51"/>
    </row>
    <row r="4" spans="1:8" x14ac:dyDescent="0.25">
      <c r="C4" s="51" t="s">
        <v>43</v>
      </c>
      <c r="D4" s="51"/>
      <c r="E4" s="51"/>
      <c r="F4" s="51"/>
    </row>
    <row r="5" spans="1:8" x14ac:dyDescent="0.25">
      <c r="C5" s="51" t="s">
        <v>23</v>
      </c>
      <c r="D5" s="51"/>
      <c r="E5" s="51"/>
      <c r="F5" s="51"/>
      <c r="G5" s="51"/>
      <c r="H5" s="1"/>
    </row>
    <row r="6" spans="1:8" x14ac:dyDescent="0.25">
      <c r="C6" s="50" t="s">
        <v>8</v>
      </c>
      <c r="D6" s="50"/>
      <c r="E6" s="51" t="s">
        <v>24</v>
      </c>
      <c r="F6" s="51"/>
      <c r="G6" s="51"/>
      <c r="H6" s="51"/>
    </row>
    <row r="7" spans="1:8" ht="18" customHeight="1" x14ac:dyDescent="0.25">
      <c r="B7" s="52"/>
      <c r="C7" s="52"/>
      <c r="D7" s="52"/>
      <c r="E7" s="52"/>
      <c r="F7" s="52"/>
      <c r="G7" s="52"/>
      <c r="H7" s="52"/>
    </row>
    <row r="8" spans="1:8" ht="30" customHeight="1" x14ac:dyDescent="0.25">
      <c r="A8" s="11"/>
      <c r="B8" s="31" t="s">
        <v>16</v>
      </c>
      <c r="C8" s="32"/>
      <c r="D8" s="53" t="s">
        <v>25</v>
      </c>
      <c r="E8" s="53"/>
      <c r="F8" s="53"/>
      <c r="G8" s="53"/>
      <c r="H8" s="53"/>
    </row>
    <row r="9" spans="1:8" ht="24" customHeight="1" x14ac:dyDescent="0.25">
      <c r="A9" s="11"/>
      <c r="B9" s="34" t="s">
        <v>7</v>
      </c>
      <c r="C9" s="34"/>
      <c r="D9" s="34"/>
      <c r="E9" s="29" t="s">
        <v>31</v>
      </c>
      <c r="F9" s="29"/>
      <c r="G9" s="29"/>
      <c r="H9" s="30"/>
    </row>
    <row r="10" spans="1:8" x14ac:dyDescent="0.25">
      <c r="A10" s="4" t="s">
        <v>13</v>
      </c>
      <c r="B10" s="41" t="s">
        <v>5</v>
      </c>
      <c r="C10" s="42"/>
      <c r="D10" s="42"/>
      <c r="E10" s="4" t="s">
        <v>0</v>
      </c>
      <c r="F10" s="4" t="s">
        <v>1</v>
      </c>
      <c r="G10" s="4" t="s">
        <v>2</v>
      </c>
      <c r="H10" s="4" t="s">
        <v>17</v>
      </c>
    </row>
    <row r="11" spans="1:8" ht="33.75" customHeight="1" x14ac:dyDescent="0.25">
      <c r="A11" s="18">
        <v>1</v>
      </c>
      <c r="B11" s="35" t="s">
        <v>28</v>
      </c>
      <c r="C11" s="36"/>
      <c r="D11" s="25"/>
      <c r="E11" s="16">
        <v>10</v>
      </c>
      <c r="F11" s="16">
        <v>2</v>
      </c>
      <c r="G11" s="22">
        <v>18000</v>
      </c>
      <c r="H11" s="19" t="s">
        <v>41</v>
      </c>
    </row>
    <row r="12" spans="1:8" ht="62.25" customHeight="1" x14ac:dyDescent="0.25">
      <c r="A12" s="18">
        <v>2</v>
      </c>
      <c r="B12" s="35" t="s">
        <v>29</v>
      </c>
      <c r="C12" s="36"/>
      <c r="D12" s="25"/>
      <c r="E12" s="16">
        <v>100</v>
      </c>
      <c r="F12" s="16">
        <v>56</v>
      </c>
      <c r="G12" s="22">
        <v>5000</v>
      </c>
      <c r="H12" s="19" t="s">
        <v>42</v>
      </c>
    </row>
    <row r="13" spans="1:8" ht="33.75" customHeight="1" x14ac:dyDescent="0.25">
      <c r="A13" s="18">
        <v>3</v>
      </c>
      <c r="B13" s="25"/>
      <c r="C13" s="26"/>
      <c r="D13" s="26"/>
      <c r="E13" s="17"/>
      <c r="F13" s="17"/>
      <c r="G13" s="22"/>
      <c r="H13" s="19"/>
    </row>
    <row r="14" spans="1:8" ht="33.75" customHeight="1" x14ac:dyDescent="0.25">
      <c r="A14" s="18">
        <v>4</v>
      </c>
      <c r="B14" s="25"/>
      <c r="C14" s="26"/>
      <c r="D14" s="26"/>
      <c r="E14" s="17"/>
      <c r="F14" s="17"/>
      <c r="G14" s="22"/>
      <c r="H14" s="19"/>
    </row>
    <row r="15" spans="1:8" ht="33.75" customHeight="1" x14ac:dyDescent="0.25">
      <c r="A15" s="18">
        <v>5</v>
      </c>
      <c r="B15" s="25"/>
      <c r="C15" s="26"/>
      <c r="D15" s="26"/>
      <c r="E15" s="17"/>
      <c r="F15" s="17"/>
      <c r="G15" s="22"/>
      <c r="H15" s="19"/>
    </row>
    <row r="16" spans="1:8" ht="15.75" x14ac:dyDescent="0.25">
      <c r="A16" s="11"/>
      <c r="B16" s="37" t="s">
        <v>3</v>
      </c>
      <c r="C16" s="38"/>
      <c r="D16" s="38"/>
      <c r="E16" s="20">
        <f>SUM(E11:E15)/2</f>
        <v>55</v>
      </c>
      <c r="F16" s="13">
        <f>SUM(F11:F15)</f>
        <v>58</v>
      </c>
      <c r="G16" s="21">
        <f>SUM(G11:G15)</f>
        <v>23000</v>
      </c>
      <c r="H16" s="5"/>
    </row>
    <row r="17" spans="1:8" x14ac:dyDescent="0.25">
      <c r="A17" s="11"/>
      <c r="B17" s="39"/>
      <c r="C17" s="40"/>
      <c r="D17" s="40"/>
      <c r="E17" s="40"/>
      <c r="F17" s="40"/>
      <c r="G17" s="40"/>
      <c r="H17" s="40"/>
    </row>
    <row r="18" spans="1:8" ht="24.75" customHeight="1" x14ac:dyDescent="0.25">
      <c r="A18" s="11"/>
      <c r="B18" s="31" t="s">
        <v>18</v>
      </c>
      <c r="C18" s="32"/>
      <c r="D18" s="47" t="s">
        <v>26</v>
      </c>
      <c r="E18" s="47"/>
      <c r="F18" s="47"/>
      <c r="G18" s="47"/>
      <c r="H18" s="47"/>
    </row>
    <row r="19" spans="1:8" ht="24" customHeight="1" x14ac:dyDescent="0.25">
      <c r="A19" s="11"/>
      <c r="B19" s="34" t="s">
        <v>9</v>
      </c>
      <c r="C19" s="34"/>
      <c r="D19" s="34"/>
      <c r="E19" s="29" t="s">
        <v>31</v>
      </c>
      <c r="F19" s="29"/>
      <c r="G19" s="29"/>
      <c r="H19" s="30"/>
    </row>
    <row r="20" spans="1:8" x14ac:dyDescent="0.25">
      <c r="A20" s="11" t="s">
        <v>14</v>
      </c>
      <c r="B20" s="41" t="s">
        <v>4</v>
      </c>
      <c r="C20" s="42"/>
      <c r="D20" s="42"/>
      <c r="E20" s="4" t="s">
        <v>0</v>
      </c>
      <c r="F20" s="4" t="s">
        <v>1</v>
      </c>
      <c r="G20" s="4" t="s">
        <v>2</v>
      </c>
      <c r="H20" s="4" t="s">
        <v>17</v>
      </c>
    </row>
    <row r="21" spans="1:8" ht="33" customHeight="1" x14ac:dyDescent="0.25">
      <c r="A21" s="18">
        <v>1</v>
      </c>
      <c r="B21" s="35" t="s">
        <v>30</v>
      </c>
      <c r="C21" s="36"/>
      <c r="D21" s="25"/>
      <c r="E21" s="24">
        <v>1</v>
      </c>
      <c r="F21" s="16">
        <v>0</v>
      </c>
      <c r="G21" s="17">
        <v>0</v>
      </c>
      <c r="H21" s="19" t="s">
        <v>37</v>
      </c>
    </row>
    <row r="22" spans="1:8" ht="33.75" customHeight="1" x14ac:dyDescent="0.25">
      <c r="A22" s="18">
        <v>2</v>
      </c>
      <c r="B22" s="35" t="s">
        <v>32</v>
      </c>
      <c r="C22" s="36"/>
      <c r="D22" s="25"/>
      <c r="E22" s="24">
        <v>0.7</v>
      </c>
      <c r="F22" s="16">
        <v>0</v>
      </c>
      <c r="G22" s="17">
        <v>2000</v>
      </c>
      <c r="H22" s="19" t="s">
        <v>40</v>
      </c>
    </row>
    <row r="23" spans="1:8" ht="33.75" customHeight="1" x14ac:dyDescent="0.25">
      <c r="A23" s="18">
        <v>3</v>
      </c>
      <c r="B23" s="25" t="s">
        <v>33</v>
      </c>
      <c r="C23" s="26"/>
      <c r="D23" s="26"/>
      <c r="E23" s="17">
        <v>0</v>
      </c>
      <c r="F23" s="17">
        <v>0</v>
      </c>
      <c r="G23" s="17">
        <v>0</v>
      </c>
      <c r="H23" s="19" t="s">
        <v>38</v>
      </c>
    </row>
    <row r="24" spans="1:8" ht="33.75" customHeight="1" x14ac:dyDescent="0.25">
      <c r="A24" s="18">
        <v>4</v>
      </c>
      <c r="B24" s="25"/>
      <c r="C24" s="26"/>
      <c r="D24" s="26"/>
      <c r="E24" s="17"/>
      <c r="F24" s="17"/>
      <c r="G24" s="22"/>
      <c r="H24" s="19"/>
    </row>
    <row r="25" spans="1:8" ht="33.75" customHeight="1" x14ac:dyDescent="0.25">
      <c r="A25" s="18">
        <v>5</v>
      </c>
      <c r="B25" s="25"/>
      <c r="C25" s="26"/>
      <c r="D25" s="26"/>
      <c r="E25" s="17"/>
      <c r="F25" s="17"/>
      <c r="G25" s="22"/>
      <c r="H25" s="19"/>
    </row>
    <row r="26" spans="1:8" ht="15.75" x14ac:dyDescent="0.25">
      <c r="A26" s="11"/>
      <c r="B26" s="37" t="s">
        <v>3</v>
      </c>
      <c r="C26" s="38"/>
      <c r="D26" s="38"/>
      <c r="E26" s="13">
        <f>SUM(E21:E25)/3</f>
        <v>0.56666666666666665</v>
      </c>
      <c r="F26" s="13">
        <f>SUM(F21:F25)</f>
        <v>0</v>
      </c>
      <c r="G26" s="9">
        <f>SUM(G21:G25)</f>
        <v>2000</v>
      </c>
      <c r="H26" s="5"/>
    </row>
    <row r="27" spans="1:8" x14ac:dyDescent="0.25">
      <c r="A27" s="11"/>
      <c r="B27" s="39"/>
      <c r="C27" s="40"/>
      <c r="D27" s="40"/>
      <c r="E27" s="40"/>
      <c r="F27" s="40"/>
      <c r="G27" s="40"/>
      <c r="H27" s="40"/>
    </row>
    <row r="28" spans="1:8" ht="27.75" customHeight="1" x14ac:dyDescent="0.25">
      <c r="A28" s="11"/>
      <c r="B28" s="31" t="s">
        <v>20</v>
      </c>
      <c r="C28" s="32"/>
      <c r="D28" s="33" t="s">
        <v>27</v>
      </c>
      <c r="E28" s="29"/>
      <c r="F28" s="29"/>
      <c r="G28" s="29"/>
      <c r="H28" s="30"/>
    </row>
    <row r="29" spans="1:8" ht="24.95" customHeight="1" x14ac:dyDescent="0.25">
      <c r="A29" s="11"/>
      <c r="B29" s="34" t="s">
        <v>10</v>
      </c>
      <c r="C29" s="34"/>
      <c r="D29" s="34"/>
      <c r="E29" s="29" t="s">
        <v>31</v>
      </c>
      <c r="F29" s="29"/>
      <c r="G29" s="29"/>
      <c r="H29" s="30"/>
    </row>
    <row r="30" spans="1:8" x14ac:dyDescent="0.25">
      <c r="A30" s="4" t="s">
        <v>13</v>
      </c>
      <c r="B30" s="41" t="s">
        <v>4</v>
      </c>
      <c r="C30" s="42"/>
      <c r="D30" s="42"/>
      <c r="E30" s="4" t="s">
        <v>0</v>
      </c>
      <c r="F30" s="4" t="s">
        <v>1</v>
      </c>
      <c r="G30" s="4" t="s">
        <v>2</v>
      </c>
      <c r="H30" s="4" t="s">
        <v>17</v>
      </c>
    </row>
    <row r="31" spans="1:8" ht="44.25" customHeight="1" x14ac:dyDescent="0.25">
      <c r="A31" s="18">
        <v>1</v>
      </c>
      <c r="B31" s="35" t="s">
        <v>34</v>
      </c>
      <c r="C31" s="36"/>
      <c r="D31" s="25"/>
      <c r="E31" s="24">
        <v>0.3</v>
      </c>
      <c r="F31" s="16">
        <v>10</v>
      </c>
      <c r="G31" s="22">
        <v>13800</v>
      </c>
      <c r="H31" s="19" t="s">
        <v>39</v>
      </c>
    </row>
    <row r="32" spans="1:8" ht="48.75" customHeight="1" x14ac:dyDescent="0.25">
      <c r="A32" s="18">
        <v>2</v>
      </c>
      <c r="B32" s="35" t="s">
        <v>35</v>
      </c>
      <c r="C32" s="36"/>
      <c r="D32" s="25"/>
      <c r="E32" s="24">
        <v>1</v>
      </c>
      <c r="F32" s="16">
        <v>10</v>
      </c>
      <c r="G32" s="22">
        <v>0</v>
      </c>
      <c r="H32" s="19" t="s">
        <v>40</v>
      </c>
    </row>
    <row r="33" spans="1:8" ht="48" customHeight="1" x14ac:dyDescent="0.25">
      <c r="A33" s="18">
        <v>3</v>
      </c>
      <c r="B33" s="25" t="s">
        <v>36</v>
      </c>
      <c r="C33" s="26"/>
      <c r="D33" s="26"/>
      <c r="E33" s="17">
        <v>100</v>
      </c>
      <c r="F33" s="17">
        <v>18</v>
      </c>
      <c r="G33" s="22">
        <v>13800</v>
      </c>
      <c r="H33" s="19" t="s">
        <v>39</v>
      </c>
    </row>
    <row r="34" spans="1:8" ht="33.75" customHeight="1" x14ac:dyDescent="0.25">
      <c r="A34" s="18">
        <v>4</v>
      </c>
      <c r="B34" s="25"/>
      <c r="C34" s="26"/>
      <c r="D34" s="26"/>
      <c r="E34" s="17"/>
      <c r="F34" s="17"/>
      <c r="G34" s="22"/>
      <c r="H34" s="19"/>
    </row>
    <row r="35" spans="1:8" ht="33.75" customHeight="1" x14ac:dyDescent="0.25">
      <c r="A35" s="18">
        <v>5</v>
      </c>
      <c r="B35" s="25"/>
      <c r="C35" s="26"/>
      <c r="D35" s="26"/>
      <c r="E35" s="17"/>
      <c r="F35" s="17"/>
      <c r="G35" s="22"/>
      <c r="H35" s="19"/>
    </row>
    <row r="36" spans="1:8" ht="15.75" x14ac:dyDescent="0.25">
      <c r="A36" s="11"/>
      <c r="B36" s="37" t="s">
        <v>3</v>
      </c>
      <c r="C36" s="38"/>
      <c r="D36" s="38"/>
      <c r="E36" s="13">
        <f>SUM(E31:E35)/3</f>
        <v>33.766666666666666</v>
      </c>
      <c r="F36" s="13">
        <f>SUM(F31:F35)</f>
        <v>38</v>
      </c>
      <c r="G36" s="9">
        <f>SUM(G31:G35)</f>
        <v>27600</v>
      </c>
      <c r="H36" s="5"/>
    </row>
    <row r="37" spans="1:8" x14ac:dyDescent="0.25">
      <c r="A37" s="11"/>
      <c r="B37" s="39"/>
      <c r="C37" s="40"/>
      <c r="D37" s="40"/>
      <c r="E37" s="40"/>
      <c r="F37" s="40"/>
      <c r="G37" s="40"/>
      <c r="H37" s="40"/>
    </row>
    <row r="38" spans="1:8" ht="23.25" customHeight="1" x14ac:dyDescent="0.25">
      <c r="A38" s="11"/>
      <c r="B38" s="31" t="s">
        <v>21</v>
      </c>
      <c r="C38" s="32"/>
      <c r="D38" s="33"/>
      <c r="E38" s="29"/>
      <c r="F38" s="29"/>
      <c r="G38" s="29"/>
      <c r="H38" s="30"/>
    </row>
    <row r="39" spans="1:8" ht="24.95" customHeight="1" x14ac:dyDescent="0.25">
      <c r="A39" s="11"/>
      <c r="B39" s="34" t="s">
        <v>11</v>
      </c>
      <c r="C39" s="34"/>
      <c r="D39" s="34"/>
      <c r="E39" s="29"/>
      <c r="F39" s="29"/>
      <c r="G39" s="29"/>
      <c r="H39" s="30"/>
    </row>
    <row r="40" spans="1:8" x14ac:dyDescent="0.25">
      <c r="A40" s="4" t="s">
        <v>13</v>
      </c>
      <c r="B40" s="41" t="s">
        <v>4</v>
      </c>
      <c r="C40" s="42"/>
      <c r="D40" s="42"/>
      <c r="E40" s="4" t="s">
        <v>0</v>
      </c>
      <c r="F40" s="4" t="s">
        <v>1</v>
      </c>
      <c r="G40" s="4" t="s">
        <v>2</v>
      </c>
      <c r="H40" s="4" t="s">
        <v>19</v>
      </c>
    </row>
    <row r="41" spans="1:8" ht="33.75" customHeight="1" x14ac:dyDescent="0.25">
      <c r="A41" s="18">
        <v>1</v>
      </c>
      <c r="B41" s="35"/>
      <c r="C41" s="36"/>
      <c r="D41" s="25"/>
      <c r="E41" s="16"/>
      <c r="F41" s="16"/>
      <c r="G41" s="22"/>
      <c r="H41" s="19"/>
    </row>
    <row r="42" spans="1:8" ht="33.75" customHeight="1" x14ac:dyDescent="0.25">
      <c r="A42" s="18">
        <v>2</v>
      </c>
      <c r="B42" s="35"/>
      <c r="C42" s="36"/>
      <c r="D42" s="25"/>
      <c r="E42" s="16"/>
      <c r="F42" s="16"/>
      <c r="G42" s="22"/>
      <c r="H42" s="19"/>
    </row>
    <row r="43" spans="1:8" ht="33.75" customHeight="1" x14ac:dyDescent="0.25">
      <c r="A43" s="18">
        <v>3</v>
      </c>
      <c r="B43" s="25"/>
      <c r="C43" s="26"/>
      <c r="D43" s="26"/>
      <c r="E43" s="17"/>
      <c r="F43" s="17"/>
      <c r="G43" s="22"/>
      <c r="H43" s="19"/>
    </row>
    <row r="44" spans="1:8" ht="33.75" customHeight="1" x14ac:dyDescent="0.25">
      <c r="A44" s="18">
        <v>4</v>
      </c>
      <c r="B44" s="25"/>
      <c r="C44" s="26"/>
      <c r="D44" s="26"/>
      <c r="E44" s="17"/>
      <c r="F44" s="17"/>
      <c r="G44" s="22"/>
      <c r="H44" s="19"/>
    </row>
    <row r="45" spans="1:8" ht="33.75" customHeight="1" x14ac:dyDescent="0.25">
      <c r="A45" s="18">
        <v>5</v>
      </c>
      <c r="B45" s="25"/>
      <c r="C45" s="26"/>
      <c r="D45" s="26"/>
      <c r="E45" s="17"/>
      <c r="F45" s="17"/>
      <c r="G45" s="22"/>
      <c r="H45" s="19"/>
    </row>
    <row r="46" spans="1:8" ht="15.75" x14ac:dyDescent="0.25">
      <c r="A46" s="11"/>
      <c r="B46" s="45" t="s">
        <v>3</v>
      </c>
      <c r="C46" s="46"/>
      <c r="D46" s="46"/>
      <c r="E46" s="14">
        <f>SUM(E41:E45)/5</f>
        <v>0</v>
      </c>
      <c r="F46" s="14">
        <f>SUM(F41:F45)</f>
        <v>0</v>
      </c>
      <c r="G46" s="8">
        <f>SUM(G41:G45)</f>
        <v>0</v>
      </c>
      <c r="H46" s="6"/>
    </row>
    <row r="47" spans="1:8" x14ac:dyDescent="0.25">
      <c r="A47" s="27"/>
      <c r="B47" s="2"/>
      <c r="C47" s="2"/>
      <c r="D47" s="2"/>
    </row>
    <row r="48" spans="1:8" ht="15.75" x14ac:dyDescent="0.25">
      <c r="A48" s="28"/>
      <c r="B48" s="44" t="s">
        <v>12</v>
      </c>
      <c r="C48" s="44"/>
      <c r="D48" s="44"/>
      <c r="E48" s="15">
        <f>SUM(E16+E26+E36+E46)/3</f>
        <v>29.777777777777782</v>
      </c>
      <c r="F48" s="15">
        <f>SUM(F16+F26+F36+F46)</f>
        <v>96</v>
      </c>
      <c r="G48" s="7">
        <f>SUM(G16+G26+G36+G46)</f>
        <v>52600</v>
      </c>
      <c r="H48" s="3"/>
    </row>
    <row r="49" spans="2:8" x14ac:dyDescent="0.25">
      <c r="B49" s="43"/>
      <c r="C49" s="43"/>
      <c r="D49" s="43"/>
      <c r="E49" s="43"/>
      <c r="F49" s="43"/>
      <c r="G49" s="43"/>
      <c r="H49" s="43"/>
    </row>
    <row r="50" spans="2:8" x14ac:dyDescent="0.25">
      <c r="B50" s="43"/>
      <c r="C50" s="43"/>
      <c r="D50" s="43"/>
      <c r="E50" s="43"/>
      <c r="F50" s="43"/>
      <c r="G50" s="43"/>
      <c r="H50" s="43"/>
    </row>
  </sheetData>
  <mergeCells count="59"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4" t="s">
        <v>15</v>
      </c>
      <c r="C3" s="43"/>
      <c r="D3" s="43"/>
      <c r="E3" s="43"/>
      <c r="F3" s="43"/>
      <c r="G3" s="43"/>
      <c r="H3" s="43"/>
      <c r="I3" s="4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2020-07-28T15:29:24Z</cp:lastPrinted>
  <dcterms:created xsi:type="dcterms:W3CDTF">2017-08-15T19:12:25Z</dcterms:created>
  <dcterms:modified xsi:type="dcterms:W3CDTF">2021-01-22T17:52:25Z</dcterms:modified>
</cp:coreProperties>
</file>