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MMJ\Desktop\DESCARGA CIMTRA\24\RESULTADOS\ECOLOGIA\"/>
    </mc:Choice>
  </mc:AlternateContent>
  <bookViews>
    <workbookView xWindow="0" yWindow="0" windowWidth="25200" windowHeight="11685"/>
  </bookViews>
  <sheets>
    <sheet name="Hoja1" sheetId="1" r:id="rId1"/>
    <sheet name="Hoja2" sheetId="2" r:id="rId2"/>
    <sheet name="Hoja3" sheetId="3" r:id="rId3"/>
  </sheets>
  <calcPr calcId="152511"/>
</workbook>
</file>

<file path=xl/calcChain.xml><?xml version="1.0" encoding="utf-8"?>
<calcChain xmlns="http://schemas.openxmlformats.org/spreadsheetml/2006/main">
  <c r="D24" i="1" l="1"/>
  <c r="D15" i="1"/>
  <c r="F54" i="1" l="1"/>
  <c r="E54" i="1"/>
  <c r="F39" i="1"/>
  <c r="E39" i="1"/>
  <c r="F24" i="1"/>
  <c r="E24" i="1"/>
  <c r="F15" i="1"/>
  <c r="E15" i="1"/>
  <c r="F56" i="1" l="1"/>
  <c r="E56" i="1"/>
  <c r="D54" i="1"/>
  <c r="D39" i="1"/>
  <c r="D56" i="1" l="1"/>
</calcChain>
</file>

<file path=xl/sharedStrings.xml><?xml version="1.0" encoding="utf-8"?>
<sst xmlns="http://schemas.openxmlformats.org/spreadsheetml/2006/main" count="50" uniqueCount="32">
  <si>
    <t>% CUMPL</t>
  </si>
  <si>
    <t>No. BENEF.</t>
  </si>
  <si>
    <t>RECURSO INVERTIDO</t>
  </si>
  <si>
    <t>TOTALES POR INDICADOR</t>
  </si>
  <si>
    <t>INDICADOR 3:</t>
  </si>
  <si>
    <t>INDICADOR 4:</t>
  </si>
  <si>
    <t>TOTALES CUMPLIMIENTO POR DEPENDENCIA</t>
  </si>
  <si>
    <t>ACCIONES: OBRA O SERVICIO PROPUESTOS</t>
  </si>
  <si>
    <t>ACCIONES: OBRA O SERVICIO PROPUESTO</t>
  </si>
  <si>
    <t>EVALUACIÓN DE INDICADORES DE DESEMPEÑO</t>
  </si>
  <si>
    <t>FICHA TECNICA</t>
  </si>
  <si>
    <t>OBJETIVO GENERAL: Generar una conciencia de mejora y  tener la viabilidad de un Municipio Comprometido a llevar acciones que beneficien al Medio Ambiente.</t>
  </si>
  <si>
    <t>DEPENDENCIA: ECOLOGIA</t>
  </si>
  <si>
    <t>RESPONSABLE: MIGUEL ESPINOZA LOPEZ</t>
  </si>
  <si>
    <t>OBJETIVO ESPECIFICO:  Ofrecer actividades ambientales conjuntas ayuntamiento y sociedad en favor del medio ambiente</t>
  </si>
  <si>
    <t xml:space="preserve">Numero de Campañas de limpieza </t>
  </si>
  <si>
    <t>Nùmero de tambos de basura colocados  en los descanzos</t>
  </si>
  <si>
    <t>Numero de Talleres y Platicas planeados en las instituciones Educativas</t>
  </si>
  <si>
    <t>Numero de personas que participaron</t>
  </si>
  <si>
    <t>OBJETIVO ESPECIFIC O: Operar un marco normativo que establezca un sistema de gestión ambiental en el municipio</t>
  </si>
  <si>
    <t>Ordenamiento Ecológico Territorial</t>
  </si>
  <si>
    <t>Documento Plan de Ordenamiento ecològico territorial</t>
  </si>
  <si>
    <t>Area Municipal de Protección Hidrológica</t>
  </si>
  <si>
    <t xml:space="preserve">Declaración oficial </t>
  </si>
  <si>
    <t>INDICADOR 2: El avance para instalar el Sistema de gestiòn ambiental</t>
  </si>
  <si>
    <t>EJE ESTRATEGICO: ECOLOGIA Y SERVICIOS PUBLICOS EFICIENTES</t>
  </si>
  <si>
    <t>SubEstrategía: ECOLOGIA</t>
  </si>
  <si>
    <t>INDICADOR 1:  Cantidad de eventos realizados en favor del medio ambiente</t>
  </si>
  <si>
    <t>Lugares más limpios dentro del municipio</t>
  </si>
  <si>
    <r>
      <t xml:space="preserve">FECHA EVALUACIÓN: </t>
    </r>
    <r>
      <rPr>
        <b/>
        <sz val="11"/>
        <rFont val="Calibri"/>
        <family val="2"/>
        <scheme val="minor"/>
      </rPr>
      <t>04 JUNIO 2018</t>
    </r>
  </si>
  <si>
    <t>PERIODO:  Enero- Mayo 2018</t>
  </si>
  <si>
    <t>PRODUCTO O EVIDENCIA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</si>
</sst>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399975585192419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/>
    <xf numFmtId="0" fontId="0" fillId="0" borderId="0" xfId="0" applyAlignment="1"/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" fontId="0" fillId="0" borderId="1" xfId="0" applyNumberFormat="1" applyBorder="1" applyAlignment="1">
      <alignment horizontal="center" vertical="center" wrapText="1"/>
    </xf>
    <xf numFmtId="1" fontId="3" fillId="3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1" fontId="3" fillId="2" borderId="0" xfId="0" applyNumberFormat="1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3" borderId="1" xfId="0" applyFill="1" applyBorder="1" applyAlignment="1">
      <alignment horizontal="left" vertical="center" wrapText="1"/>
    </xf>
    <xf numFmtId="0" fontId="0" fillId="4" borderId="1" xfId="0" applyFill="1" applyBorder="1" applyAlignment="1">
      <alignment horizontal="left" vertical="center" wrapText="1"/>
    </xf>
    <xf numFmtId="0" fontId="0" fillId="2" borderId="0" xfId="0" applyFill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1" fillId="2" borderId="0" xfId="0" applyFont="1" applyFill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1" fillId="4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1" fontId="0" fillId="0" borderId="1" xfId="0" applyNumberForma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/>
    </xf>
    <xf numFmtId="0" fontId="6" fillId="0" borderId="1" xfId="0" applyFont="1" applyBorder="1" applyAlignment="1">
      <alignment vertical="center" wrapText="1"/>
    </xf>
    <xf numFmtId="0" fontId="6" fillId="0" borderId="0" xfId="0" applyFont="1" applyAlignment="1">
      <alignment horizontal="left" vertical="center" wrapText="1"/>
    </xf>
    <xf numFmtId="0" fontId="6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6" fillId="0" borderId="4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8"/>
  <sheetViews>
    <sheetView tabSelected="1" workbookViewId="0">
      <selection activeCell="D56" sqref="D56"/>
    </sheetView>
  </sheetViews>
  <sheetFormatPr baseColWidth="10" defaultRowHeight="15" x14ac:dyDescent="0.25"/>
  <cols>
    <col min="1" max="2" width="11.42578125" style="12"/>
    <col min="3" max="3" width="18.140625" style="12" customWidth="1"/>
    <col min="4" max="4" width="11.42578125" style="4"/>
    <col min="5" max="5" width="14.28515625" style="4" customWidth="1"/>
    <col min="6" max="6" width="22.7109375" style="4" customWidth="1"/>
    <col min="7" max="7" width="24" style="12" customWidth="1"/>
  </cols>
  <sheetData>
    <row r="1" spans="1:11" ht="21" x14ac:dyDescent="0.25">
      <c r="C1" s="33" t="s">
        <v>10</v>
      </c>
      <c r="D1" s="33"/>
      <c r="E1" s="33"/>
      <c r="F1" s="33"/>
    </row>
    <row r="2" spans="1:11" x14ac:dyDescent="0.25">
      <c r="A2" s="34" t="s">
        <v>9</v>
      </c>
      <c r="B2" s="35"/>
      <c r="C2" s="35"/>
      <c r="D2" s="35"/>
      <c r="E2" s="35"/>
      <c r="F2" s="36" t="s">
        <v>29</v>
      </c>
      <c r="G2" s="36"/>
      <c r="H2" s="36"/>
      <c r="I2" s="1"/>
      <c r="J2" s="1"/>
      <c r="K2" s="1"/>
    </row>
    <row r="3" spans="1:11" x14ac:dyDescent="0.25">
      <c r="B3" s="32" t="s">
        <v>30</v>
      </c>
      <c r="C3" s="32"/>
      <c r="D3" s="32"/>
      <c r="E3" s="32"/>
      <c r="F3" s="12"/>
    </row>
    <row r="4" spans="1:11" x14ac:dyDescent="0.25">
      <c r="B4" s="32" t="s">
        <v>12</v>
      </c>
      <c r="C4" s="32"/>
      <c r="D4" s="32"/>
      <c r="E4" s="32"/>
      <c r="F4" s="32"/>
      <c r="H4" s="2"/>
      <c r="I4" s="2"/>
    </row>
    <row r="5" spans="1:11" x14ac:dyDescent="0.25">
      <c r="B5" s="32" t="s">
        <v>13</v>
      </c>
      <c r="C5" s="32"/>
      <c r="D5" s="32"/>
      <c r="E5" s="32"/>
      <c r="F5" s="32"/>
      <c r="H5" s="2"/>
      <c r="I5" s="2"/>
    </row>
    <row r="6" spans="1:11" ht="33.75" customHeight="1" x14ac:dyDescent="0.25">
      <c r="A6" s="13"/>
      <c r="B6" s="38" t="s">
        <v>25</v>
      </c>
      <c r="C6" s="38"/>
      <c r="D6" s="38"/>
      <c r="E6" s="38"/>
      <c r="F6" s="38" t="s">
        <v>26</v>
      </c>
      <c r="G6" s="38"/>
      <c r="H6" s="2"/>
      <c r="I6" s="2"/>
    </row>
    <row r="7" spans="1:11" ht="30" customHeight="1" x14ac:dyDescent="0.25">
      <c r="A7" s="13"/>
      <c r="B7" s="38" t="s">
        <v>11</v>
      </c>
      <c r="C7" s="38"/>
      <c r="D7" s="38"/>
      <c r="E7" s="38"/>
      <c r="F7" s="38"/>
      <c r="G7" s="38"/>
      <c r="H7" s="2"/>
      <c r="I7" s="2"/>
    </row>
    <row r="8" spans="1:11" x14ac:dyDescent="0.25">
      <c r="A8" s="37" t="s">
        <v>27</v>
      </c>
      <c r="B8" s="37"/>
      <c r="C8" s="37"/>
      <c r="D8" s="37"/>
      <c r="E8" s="37"/>
      <c r="F8" s="37"/>
      <c r="G8" s="37"/>
    </row>
    <row r="9" spans="1:11" x14ac:dyDescent="0.25">
      <c r="A9" s="39" t="s">
        <v>14</v>
      </c>
      <c r="B9" s="40"/>
      <c r="C9" s="40"/>
      <c r="D9" s="40"/>
      <c r="E9" s="40"/>
      <c r="F9" s="40"/>
      <c r="G9" s="41"/>
    </row>
    <row r="10" spans="1:11" x14ac:dyDescent="0.25">
      <c r="A10" s="26" t="s">
        <v>8</v>
      </c>
      <c r="B10" s="26"/>
      <c r="C10" s="26"/>
      <c r="D10" s="5" t="s">
        <v>0</v>
      </c>
      <c r="E10" s="5" t="s">
        <v>1</v>
      </c>
      <c r="F10" s="5" t="s">
        <v>2</v>
      </c>
      <c r="G10" s="15" t="s">
        <v>31</v>
      </c>
    </row>
    <row r="11" spans="1:11" ht="33.75" customHeight="1" x14ac:dyDescent="0.25">
      <c r="A11" s="22" t="s">
        <v>15</v>
      </c>
      <c r="B11" s="22"/>
      <c r="C11" s="22"/>
      <c r="D11" s="6">
        <v>20</v>
      </c>
      <c r="E11" s="3">
        <v>600</v>
      </c>
      <c r="F11" s="3">
        <v>1500</v>
      </c>
      <c r="G11" s="16" t="s">
        <v>18</v>
      </c>
    </row>
    <row r="12" spans="1:11" ht="31.5" customHeight="1" x14ac:dyDescent="0.25">
      <c r="A12" s="22" t="s">
        <v>16</v>
      </c>
      <c r="B12" s="22"/>
      <c r="C12" s="22"/>
      <c r="D12" s="6">
        <v>50</v>
      </c>
      <c r="E12" s="3">
        <v>500</v>
      </c>
      <c r="F12" s="3">
        <v>2500</v>
      </c>
      <c r="G12" s="16" t="s">
        <v>28</v>
      </c>
    </row>
    <row r="13" spans="1:11" ht="30.75" customHeight="1" x14ac:dyDescent="0.25">
      <c r="A13" s="22" t="s">
        <v>17</v>
      </c>
      <c r="B13" s="22"/>
      <c r="C13" s="22"/>
      <c r="D13" s="6">
        <v>20</v>
      </c>
      <c r="E13" s="3">
        <v>100</v>
      </c>
      <c r="F13" s="3">
        <v>700</v>
      </c>
      <c r="G13" s="16" t="s">
        <v>18</v>
      </c>
    </row>
    <row r="14" spans="1:11" x14ac:dyDescent="0.25">
      <c r="A14" s="22"/>
      <c r="B14" s="22"/>
      <c r="C14" s="22"/>
      <c r="D14" s="6"/>
      <c r="E14" s="3"/>
      <c r="F14" s="3"/>
      <c r="G14" s="16"/>
    </row>
    <row r="15" spans="1:11" ht="15.75" x14ac:dyDescent="0.25">
      <c r="A15" s="24" t="s">
        <v>3</v>
      </c>
      <c r="B15" s="24"/>
      <c r="C15" s="24"/>
      <c r="D15" s="7">
        <f>SUM(D11:D14)/3</f>
        <v>30</v>
      </c>
      <c r="E15" s="8">
        <f>SUM(E11:E14)</f>
        <v>1200</v>
      </c>
      <c r="F15" s="8">
        <f>SUM(F11:F14)</f>
        <v>4700</v>
      </c>
      <c r="G15" s="17"/>
    </row>
    <row r="16" spans="1:11" x14ac:dyDescent="0.25">
      <c r="A16" s="25"/>
      <c r="B16" s="25"/>
      <c r="C16" s="25"/>
      <c r="D16" s="25"/>
      <c r="E16" s="25"/>
      <c r="F16" s="25"/>
      <c r="G16" s="25"/>
    </row>
    <row r="17" spans="1:7" x14ac:dyDescent="0.25">
      <c r="A17" s="25"/>
      <c r="B17" s="25"/>
      <c r="C17" s="25"/>
      <c r="D17" s="25"/>
      <c r="E17" s="25"/>
      <c r="F17" s="25"/>
      <c r="G17" s="25"/>
    </row>
    <row r="18" spans="1:7" x14ac:dyDescent="0.25">
      <c r="A18" s="31" t="s">
        <v>24</v>
      </c>
      <c r="B18" s="31"/>
      <c r="C18" s="31"/>
      <c r="D18" s="31"/>
      <c r="E18" s="31"/>
      <c r="F18" s="31"/>
      <c r="G18" s="31"/>
    </row>
    <row r="19" spans="1:7" x14ac:dyDescent="0.25">
      <c r="A19" s="28" t="s">
        <v>19</v>
      </c>
      <c r="B19" s="29"/>
      <c r="C19" s="29"/>
      <c r="D19" s="29"/>
      <c r="E19" s="29"/>
      <c r="F19" s="29"/>
      <c r="G19" s="30"/>
    </row>
    <row r="20" spans="1:7" x14ac:dyDescent="0.25">
      <c r="A20" s="26" t="s">
        <v>7</v>
      </c>
      <c r="B20" s="26"/>
      <c r="C20" s="26"/>
      <c r="D20" s="5" t="s">
        <v>0</v>
      </c>
      <c r="E20" s="5" t="s">
        <v>1</v>
      </c>
      <c r="F20" s="5" t="s">
        <v>2</v>
      </c>
      <c r="G20" s="15" t="s">
        <v>31</v>
      </c>
    </row>
    <row r="21" spans="1:7" ht="45" x14ac:dyDescent="0.25">
      <c r="A21" s="27" t="s">
        <v>20</v>
      </c>
      <c r="B21" s="27"/>
      <c r="C21" s="27"/>
      <c r="D21" s="6">
        <v>30</v>
      </c>
      <c r="E21" s="6">
        <v>9500</v>
      </c>
      <c r="F21" s="6">
        <v>0</v>
      </c>
      <c r="G21" s="16" t="s">
        <v>21</v>
      </c>
    </row>
    <row r="22" spans="1:7" x14ac:dyDescent="0.25">
      <c r="A22" s="27" t="s">
        <v>22</v>
      </c>
      <c r="B22" s="27"/>
      <c r="C22" s="27"/>
      <c r="D22" s="6">
        <v>20</v>
      </c>
      <c r="E22" s="6">
        <v>300</v>
      </c>
      <c r="F22" s="6">
        <v>1300</v>
      </c>
      <c r="G22" s="16" t="s">
        <v>23</v>
      </c>
    </row>
    <row r="23" spans="1:7" x14ac:dyDescent="0.25">
      <c r="A23" s="27"/>
      <c r="B23" s="27"/>
      <c r="C23" s="27"/>
      <c r="D23" s="6"/>
      <c r="E23" s="6"/>
      <c r="F23" s="6"/>
      <c r="G23" s="16"/>
    </row>
    <row r="24" spans="1:7" ht="15.75" x14ac:dyDescent="0.25">
      <c r="A24" s="24" t="s">
        <v>3</v>
      </c>
      <c r="B24" s="24"/>
      <c r="C24" s="24"/>
      <c r="D24" s="8">
        <f>SUM(D21:D23)/2</f>
        <v>25</v>
      </c>
      <c r="E24" s="8">
        <f>SUM(E21:E23)</f>
        <v>9800</v>
      </c>
      <c r="F24" s="8">
        <f>SUM(F21:F23)</f>
        <v>1300</v>
      </c>
      <c r="G24" s="17"/>
    </row>
    <row r="25" spans="1:7" x14ac:dyDescent="0.25">
      <c r="A25" s="25"/>
      <c r="B25" s="25"/>
      <c r="C25" s="25"/>
      <c r="D25" s="25"/>
      <c r="E25" s="25"/>
      <c r="F25" s="25"/>
      <c r="G25" s="25"/>
    </row>
    <row r="26" spans="1:7" x14ac:dyDescent="0.25">
      <c r="A26" s="25"/>
      <c r="B26" s="25"/>
      <c r="C26" s="25"/>
      <c r="D26" s="25"/>
      <c r="E26" s="25"/>
      <c r="F26" s="25"/>
      <c r="G26" s="25"/>
    </row>
    <row r="27" spans="1:7" x14ac:dyDescent="0.25">
      <c r="A27" s="26" t="s">
        <v>4</v>
      </c>
      <c r="B27" s="26"/>
      <c r="C27" s="26"/>
      <c r="D27" s="26"/>
      <c r="E27" s="26"/>
      <c r="F27" s="26"/>
      <c r="G27" s="26"/>
    </row>
    <row r="28" spans="1:7" x14ac:dyDescent="0.25">
      <c r="A28" s="26" t="s">
        <v>7</v>
      </c>
      <c r="B28" s="26"/>
      <c r="C28" s="26"/>
      <c r="D28" s="5" t="s">
        <v>0</v>
      </c>
      <c r="E28" s="5" t="s">
        <v>1</v>
      </c>
      <c r="F28" s="5" t="s">
        <v>2</v>
      </c>
      <c r="G28" s="15" t="s">
        <v>31</v>
      </c>
    </row>
    <row r="29" spans="1:7" x14ac:dyDescent="0.25">
      <c r="A29" s="22"/>
      <c r="B29" s="22"/>
      <c r="C29" s="22"/>
      <c r="D29" s="3"/>
      <c r="E29" s="3"/>
      <c r="F29" s="3"/>
      <c r="G29" s="16"/>
    </row>
    <row r="30" spans="1:7" x14ac:dyDescent="0.25">
      <c r="A30" s="22"/>
      <c r="B30" s="22"/>
      <c r="C30" s="22"/>
      <c r="D30" s="3"/>
      <c r="E30" s="3"/>
      <c r="F30" s="3"/>
      <c r="G30" s="16"/>
    </row>
    <row r="31" spans="1:7" x14ac:dyDescent="0.25">
      <c r="A31" s="22"/>
      <c r="B31" s="22"/>
      <c r="C31" s="22"/>
      <c r="D31" s="3"/>
      <c r="E31" s="3"/>
      <c r="F31" s="3"/>
      <c r="G31" s="16"/>
    </row>
    <row r="32" spans="1:7" x14ac:dyDescent="0.25">
      <c r="A32" s="22"/>
      <c r="B32" s="22"/>
      <c r="C32" s="22"/>
      <c r="D32" s="3"/>
      <c r="E32" s="3"/>
      <c r="F32" s="3"/>
      <c r="G32" s="16"/>
    </row>
    <row r="33" spans="1:7" x14ac:dyDescent="0.25">
      <c r="A33" s="22"/>
      <c r="B33" s="22"/>
      <c r="C33" s="22"/>
      <c r="D33" s="3"/>
      <c r="E33" s="3"/>
      <c r="F33" s="3"/>
      <c r="G33" s="16"/>
    </row>
    <row r="34" spans="1:7" x14ac:dyDescent="0.25">
      <c r="A34" s="22"/>
      <c r="B34" s="22"/>
      <c r="C34" s="22"/>
      <c r="D34" s="3"/>
      <c r="E34" s="3"/>
      <c r="F34" s="3"/>
      <c r="G34" s="16"/>
    </row>
    <row r="35" spans="1:7" x14ac:dyDescent="0.25">
      <c r="A35" s="22"/>
      <c r="B35" s="22"/>
      <c r="C35" s="22"/>
      <c r="D35" s="3"/>
      <c r="E35" s="3"/>
      <c r="F35" s="3"/>
      <c r="G35" s="16"/>
    </row>
    <row r="36" spans="1:7" x14ac:dyDescent="0.25">
      <c r="A36" s="22"/>
      <c r="B36" s="22"/>
      <c r="C36" s="22"/>
      <c r="D36" s="3"/>
      <c r="E36" s="3"/>
      <c r="F36" s="3"/>
      <c r="G36" s="16"/>
    </row>
    <row r="37" spans="1:7" x14ac:dyDescent="0.25">
      <c r="A37" s="22"/>
      <c r="B37" s="22"/>
      <c r="C37" s="22"/>
      <c r="D37" s="3"/>
      <c r="E37" s="3"/>
      <c r="F37" s="3"/>
      <c r="G37" s="16"/>
    </row>
    <row r="38" spans="1:7" x14ac:dyDescent="0.25">
      <c r="A38" s="22"/>
      <c r="B38" s="22"/>
      <c r="C38" s="22"/>
      <c r="D38" s="3"/>
      <c r="E38" s="3"/>
      <c r="F38" s="3"/>
      <c r="G38" s="16"/>
    </row>
    <row r="39" spans="1:7" ht="15.75" x14ac:dyDescent="0.25">
      <c r="A39" s="24" t="s">
        <v>3</v>
      </c>
      <c r="B39" s="24"/>
      <c r="C39" s="24"/>
      <c r="D39" s="8">
        <f>SUM(D29:D38)/10</f>
        <v>0</v>
      </c>
      <c r="E39" s="8">
        <f>SUM(E29:E38)</f>
        <v>0</v>
      </c>
      <c r="F39" s="8">
        <f>SUM(F29:F38)</f>
        <v>0</v>
      </c>
      <c r="G39" s="17"/>
    </row>
    <row r="40" spans="1:7" x14ac:dyDescent="0.25">
      <c r="A40" s="25"/>
      <c r="B40" s="25"/>
      <c r="C40" s="25"/>
      <c r="D40" s="25"/>
      <c r="E40" s="25"/>
      <c r="F40" s="25"/>
      <c r="G40" s="25"/>
    </row>
    <row r="41" spans="1:7" x14ac:dyDescent="0.25">
      <c r="A41" s="25"/>
      <c r="B41" s="25"/>
      <c r="C41" s="25"/>
      <c r="D41" s="25"/>
      <c r="E41" s="25"/>
      <c r="F41" s="25"/>
      <c r="G41" s="25"/>
    </row>
    <row r="42" spans="1:7" x14ac:dyDescent="0.25">
      <c r="A42" s="26" t="s">
        <v>5</v>
      </c>
      <c r="B42" s="26"/>
      <c r="C42" s="26"/>
      <c r="D42" s="26"/>
      <c r="E42" s="26"/>
      <c r="F42" s="26"/>
      <c r="G42" s="26"/>
    </row>
    <row r="43" spans="1:7" x14ac:dyDescent="0.25">
      <c r="A43" s="26" t="s">
        <v>7</v>
      </c>
      <c r="B43" s="26"/>
      <c r="C43" s="26"/>
      <c r="D43" s="5" t="s">
        <v>0</v>
      </c>
      <c r="E43" s="5" t="s">
        <v>1</v>
      </c>
      <c r="F43" s="5" t="s">
        <v>2</v>
      </c>
      <c r="G43" s="15" t="s">
        <v>31</v>
      </c>
    </row>
    <row r="44" spans="1:7" x14ac:dyDescent="0.25">
      <c r="A44" s="22"/>
      <c r="B44" s="22"/>
      <c r="C44" s="22"/>
      <c r="D44" s="3"/>
      <c r="E44" s="3"/>
      <c r="F44" s="3"/>
      <c r="G44" s="16"/>
    </row>
    <row r="45" spans="1:7" x14ac:dyDescent="0.25">
      <c r="A45" s="22"/>
      <c r="B45" s="22"/>
      <c r="C45" s="22"/>
      <c r="D45" s="3"/>
      <c r="E45" s="3"/>
      <c r="F45" s="3"/>
      <c r="G45" s="16"/>
    </row>
    <row r="46" spans="1:7" x14ac:dyDescent="0.25">
      <c r="A46" s="22"/>
      <c r="B46" s="22"/>
      <c r="C46" s="22"/>
      <c r="D46" s="3"/>
      <c r="E46" s="3"/>
      <c r="F46" s="3"/>
      <c r="G46" s="16"/>
    </row>
    <row r="47" spans="1:7" x14ac:dyDescent="0.25">
      <c r="A47" s="22"/>
      <c r="B47" s="22"/>
      <c r="C47" s="22"/>
      <c r="D47" s="3"/>
      <c r="E47" s="3"/>
      <c r="F47" s="3"/>
      <c r="G47" s="16"/>
    </row>
    <row r="48" spans="1:7" x14ac:dyDescent="0.25">
      <c r="A48" s="22"/>
      <c r="B48" s="22"/>
      <c r="C48" s="22"/>
      <c r="D48" s="3"/>
      <c r="E48" s="3"/>
      <c r="F48" s="3"/>
      <c r="G48" s="16"/>
    </row>
    <row r="49" spans="1:7" x14ac:dyDescent="0.25">
      <c r="A49" s="22"/>
      <c r="B49" s="22"/>
      <c r="C49" s="22"/>
      <c r="D49" s="3"/>
      <c r="E49" s="3"/>
      <c r="F49" s="3"/>
      <c r="G49" s="16"/>
    </row>
    <row r="50" spans="1:7" x14ac:dyDescent="0.25">
      <c r="A50" s="22"/>
      <c r="B50" s="22"/>
      <c r="C50" s="22"/>
      <c r="D50" s="3"/>
      <c r="E50" s="3"/>
      <c r="F50" s="3"/>
      <c r="G50" s="16"/>
    </row>
    <row r="51" spans="1:7" x14ac:dyDescent="0.25">
      <c r="A51" s="22"/>
      <c r="B51" s="22"/>
      <c r="C51" s="22"/>
      <c r="D51" s="3"/>
      <c r="E51" s="3"/>
      <c r="F51" s="3"/>
      <c r="G51" s="16"/>
    </row>
    <row r="52" spans="1:7" x14ac:dyDescent="0.25">
      <c r="A52" s="22"/>
      <c r="B52" s="22"/>
      <c r="C52" s="22"/>
      <c r="D52" s="3"/>
      <c r="E52" s="3"/>
      <c r="F52" s="3"/>
      <c r="G52" s="16"/>
    </row>
    <row r="53" spans="1:7" x14ac:dyDescent="0.25">
      <c r="A53" s="22"/>
      <c r="B53" s="22"/>
      <c r="C53" s="22"/>
      <c r="D53" s="3"/>
      <c r="E53" s="3"/>
      <c r="F53" s="3"/>
      <c r="G53" s="16"/>
    </row>
    <row r="54" spans="1:7" ht="15.75" x14ac:dyDescent="0.25">
      <c r="A54" s="23" t="s">
        <v>3</v>
      </c>
      <c r="B54" s="23"/>
      <c r="C54" s="23"/>
      <c r="D54" s="9">
        <f>SUM(D44:D53)/10</f>
        <v>0</v>
      </c>
      <c r="E54" s="9">
        <f>SUM(E44:E53)</f>
        <v>0</v>
      </c>
      <c r="F54" s="9">
        <f>SUM(F44:F53)</f>
        <v>0</v>
      </c>
      <c r="G54" s="18"/>
    </row>
    <row r="55" spans="1:7" x14ac:dyDescent="0.25">
      <c r="A55" s="14"/>
      <c r="B55" s="14"/>
      <c r="C55" s="14"/>
    </row>
    <row r="56" spans="1:7" ht="15.75" x14ac:dyDescent="0.25">
      <c r="A56" s="21" t="s">
        <v>6</v>
      </c>
      <c r="B56" s="21"/>
      <c r="C56" s="21"/>
      <c r="D56" s="10">
        <f>SUM(D15+D24+D39+D54)/2</f>
        <v>27.5</v>
      </c>
      <c r="E56" s="11">
        <f>SUM(E15+E24+E39+E54)</f>
        <v>11000</v>
      </c>
      <c r="F56" s="11">
        <f>SUM(F15+F24+F39+F54)</f>
        <v>6000</v>
      </c>
      <c r="G56" s="19"/>
    </row>
    <row r="57" spans="1:7" x14ac:dyDescent="0.25">
      <c r="A57" s="20"/>
      <c r="B57" s="20"/>
      <c r="C57" s="20"/>
      <c r="D57" s="20"/>
      <c r="E57" s="20"/>
      <c r="F57" s="20"/>
      <c r="G57" s="20"/>
    </row>
    <row r="58" spans="1:7" x14ac:dyDescent="0.25">
      <c r="A58" s="20"/>
      <c r="B58" s="20"/>
      <c r="C58" s="20"/>
      <c r="D58" s="20"/>
      <c r="E58" s="20"/>
      <c r="F58" s="20"/>
      <c r="G58" s="20"/>
    </row>
  </sheetData>
  <mergeCells count="59">
    <mergeCell ref="C1:F1"/>
    <mergeCell ref="A2:E2"/>
    <mergeCell ref="F2:H2"/>
    <mergeCell ref="A8:G8"/>
    <mergeCell ref="A10:C10"/>
    <mergeCell ref="B4:F4"/>
    <mergeCell ref="B7:G7"/>
    <mergeCell ref="B5:F5"/>
    <mergeCell ref="F6:G6"/>
    <mergeCell ref="A9:G9"/>
    <mergeCell ref="B6:E6"/>
    <mergeCell ref="A14:C14"/>
    <mergeCell ref="B3:E3"/>
    <mergeCell ref="A11:C11"/>
    <mergeCell ref="A12:C12"/>
    <mergeCell ref="A13:C13"/>
    <mergeCell ref="A15:C15"/>
    <mergeCell ref="A16:G16"/>
    <mergeCell ref="A17:G17"/>
    <mergeCell ref="A18:G18"/>
    <mergeCell ref="A20:C20"/>
    <mergeCell ref="A21:C21"/>
    <mergeCell ref="A22:C22"/>
    <mergeCell ref="A19:G19"/>
    <mergeCell ref="A32:C32"/>
    <mergeCell ref="A23:C23"/>
    <mergeCell ref="A24:C24"/>
    <mergeCell ref="A25:G25"/>
    <mergeCell ref="A26:G26"/>
    <mergeCell ref="A27:G27"/>
    <mergeCell ref="A28:C28"/>
    <mergeCell ref="A29:C29"/>
    <mergeCell ref="A30:C30"/>
    <mergeCell ref="A31:C31"/>
    <mergeCell ref="A44:C44"/>
    <mergeCell ref="A33:C33"/>
    <mergeCell ref="A34:C34"/>
    <mergeCell ref="A35:C35"/>
    <mergeCell ref="A36:C36"/>
    <mergeCell ref="A37:C37"/>
    <mergeCell ref="A38:C38"/>
    <mergeCell ref="A39:C39"/>
    <mergeCell ref="A40:G40"/>
    <mergeCell ref="A41:G41"/>
    <mergeCell ref="A42:G42"/>
    <mergeCell ref="A43:C43"/>
    <mergeCell ref="A58:G58"/>
    <mergeCell ref="A56:C56"/>
    <mergeCell ref="A45:C45"/>
    <mergeCell ref="A46:C46"/>
    <mergeCell ref="A47:C47"/>
    <mergeCell ref="A48:C48"/>
    <mergeCell ref="A49:C49"/>
    <mergeCell ref="A50:C50"/>
    <mergeCell ref="A51:C51"/>
    <mergeCell ref="A52:C52"/>
    <mergeCell ref="A53:C53"/>
    <mergeCell ref="A54:C54"/>
    <mergeCell ref="A57:G57"/>
  </mergeCells>
  <pageMargins left="0.7" right="0.7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compaq</dc:creator>
  <cp:lastModifiedBy>IMMJ</cp:lastModifiedBy>
  <cp:lastPrinted>2018-04-17T20:13:50Z</cp:lastPrinted>
  <dcterms:created xsi:type="dcterms:W3CDTF">2017-08-15T19:12:25Z</dcterms:created>
  <dcterms:modified xsi:type="dcterms:W3CDTF">2018-10-22T20:04:07Z</dcterms:modified>
</cp:coreProperties>
</file>