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RESULTADOS\EDUCACION\"/>
    </mc:Choice>
  </mc:AlternateContent>
  <bookViews>
    <workbookView xWindow="0" yWindow="0" windowWidth="25200" windowHeight="11685"/>
  </bookViews>
  <sheets>
    <sheet name="Hoja1" sheetId="2" r:id="rId1"/>
    <sheet name="Hoja2" sheetId="1" r:id="rId2"/>
    <sheet name="Hoja3" sheetId="3" r:id="rId3"/>
  </sheets>
  <definedNames>
    <definedName name="_xlnm.Print_Area" localSheetId="1">Hoja2!#REF!</definedName>
  </definedNames>
  <calcPr calcId="152511"/>
</workbook>
</file>

<file path=xl/calcChain.xml><?xml version="1.0" encoding="utf-8"?>
<calcChain xmlns="http://schemas.openxmlformats.org/spreadsheetml/2006/main">
  <c r="F41" i="2" l="1"/>
  <c r="E41" i="2"/>
  <c r="D41" i="2"/>
  <c r="F33" i="2"/>
  <c r="E33" i="2"/>
  <c r="D33" i="2"/>
  <c r="F23" i="2"/>
  <c r="E23" i="2"/>
  <c r="E43" i="2" s="1"/>
  <c r="D23" i="2"/>
  <c r="D43" i="2" s="1"/>
  <c r="F15" i="2"/>
  <c r="F43" i="2" s="1"/>
  <c r="E15" i="2"/>
  <c r="D15" i="2"/>
</calcChain>
</file>

<file path=xl/sharedStrings.xml><?xml version="1.0" encoding="utf-8"?>
<sst xmlns="http://schemas.openxmlformats.org/spreadsheetml/2006/main" count="61" uniqueCount="39">
  <si>
    <t>% CUMPL</t>
  </si>
  <si>
    <t>No. BENEF.</t>
  </si>
  <si>
    <t>RECURSO INVERTIDO</t>
  </si>
  <si>
    <t>TOTALES POR INDICADOR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</si>
  <si>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</si>
  <si>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</si>
  <si>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</si>
  <si>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</si>
  <si>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</si>
  <si>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Firmar convenio de Colaboración con el Instituto Estatal para la Educación de Jóvenes y Adultos (INEEJAD)</t>
  </si>
  <si>
    <t xml:space="preserve">Entrega de bicicletas a estudiantes de nivel basico que recorren grandes distancias para llegar a su escuela. </t>
  </si>
  <si>
    <t>Entregar una mochila con Utiles escolares a los alumnos de nivel basico al inicio del ciclo escolar</t>
  </si>
  <si>
    <t xml:space="preserve">Apoyo con instructores de actividades  complementarias a los planteles  que cuenten con poca oferta educativa </t>
  </si>
  <si>
    <t xml:space="preserve">Realizar visitas a las instituciones de educación superior con los egresados de bachillerato para que valoren las ofertas educativas de cada institución </t>
  </si>
  <si>
    <t>Apoyo con Becas escolares a la Excelencia acádemica</t>
  </si>
  <si>
    <t xml:space="preserve">Modificar el Asta y la Bandera de la plaza principal en la cabecera Municipal. </t>
  </si>
  <si>
    <t>Ejecutar un Concurso de escoltas de Bandera Municipal</t>
  </si>
  <si>
    <t xml:space="preserve">Organizar desfile conmemorativo a la Revolución Mexicana </t>
  </si>
  <si>
    <t>Organizar desfile conmemorativo al Grito de Independencia</t>
  </si>
  <si>
    <t xml:space="preserve">INDICADOR 4: Reconocimiento a la labor docente </t>
  </si>
  <si>
    <t xml:space="preserve">Entrega de Reconocimientos al Mérito Docente </t>
  </si>
  <si>
    <t xml:space="preserve">Celebración del Día social del Maestro </t>
  </si>
  <si>
    <t>RESPONSABLE: Lic. Miguel Ángel Arias Jiménez</t>
  </si>
  <si>
    <t xml:space="preserve">DEPENDENCIA: Departamento de Educación </t>
  </si>
  <si>
    <t xml:space="preserve">OBJETIVO GENERAL: Coadyuvar a la mejora de la calidad en los servicios educativos, coordinando con el Gobierno Estatal e Instituciones Municipales, para impulsar el desarrollo municipal.
</t>
  </si>
  <si>
    <t xml:space="preserve">LISTADO DE BENEFICIARIOS </t>
  </si>
  <si>
    <t>Numero de escoltas particiantes; numero de banderas Bandera entregadas por  Institución</t>
  </si>
  <si>
    <t>INDICADOR 1: NUMERO DE APOYOS RECIBIDOS Y OFRECIDOS A LA COMUNIDAD ESCOLAR DEL MUNICIPIO</t>
  </si>
  <si>
    <t xml:space="preserve">INDICADOR 2: LA CANTIDAD DE ESTIMULOS PARA LA  PROFESIONALIZACIÒN  DE LOS JOVENES </t>
  </si>
  <si>
    <t xml:space="preserve">1 viaje al CUSur en Ciudad Guzman </t>
  </si>
  <si>
    <t>INDICADOR 3: Numero de celebraciones para Fomentar del Amor y el Respeto a los Simbolos patrios y acontecimientos Historicos.</t>
  </si>
  <si>
    <t>Se entregaron 100 bicicletas</t>
  </si>
  <si>
    <t xml:space="preserve">Convenio </t>
  </si>
  <si>
    <t>Contrato de compra-venta con proveedor</t>
  </si>
  <si>
    <t>…..</t>
  </si>
  <si>
    <t>SubEstrategía: 2.3. EDUCACION  Y CULTURA</t>
  </si>
  <si>
    <t xml:space="preserve">EJE ESTRATEGICO: 2.SALUD, BIENESTAR Y ASISTENCIA SOCIAL </t>
  </si>
  <si>
    <t>PERIODO:  Enero-Mayo 2018</t>
  </si>
  <si>
    <t>PRODUCTO O EVIDENCIA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</si>
</sst>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workbookViewId="0">
      <selection activeCell="A12" sqref="A12:C12"/>
    </sheetView>
  </sheetViews>
  <sheetFormatPr baseColWidth="10" defaultRowHeight="15" x14ac:dyDescent="0.25"/>
  <cols>
    <col min="1" max="2" width="11.42578125" style="5"/>
    <col min="3" max="3" width="18.140625" style="5" customWidth="1"/>
    <col min="4" max="4" width="11.42578125" style="11"/>
    <col min="5" max="5" width="14.28515625" style="11" customWidth="1"/>
    <col min="6" max="6" width="22.7109375" style="11" customWidth="1"/>
    <col min="7" max="7" width="24.5703125" style="5" customWidth="1"/>
  </cols>
  <sheetData>
    <row r="1" spans="1:7" ht="21" x14ac:dyDescent="0.25">
      <c r="C1" s="28" t="s">
        <v>8</v>
      </c>
      <c r="D1" s="28"/>
      <c r="E1" s="28"/>
      <c r="F1" s="28"/>
    </row>
    <row r="2" spans="1:7" x14ac:dyDescent="0.25">
      <c r="A2" s="29" t="s">
        <v>7</v>
      </c>
      <c r="B2" s="30"/>
      <c r="C2" s="30"/>
      <c r="D2" s="30"/>
      <c r="E2" s="30"/>
      <c r="F2"/>
      <c r="G2"/>
    </row>
    <row r="3" spans="1:7" x14ac:dyDescent="0.25">
      <c r="B3" s="27" t="s">
        <v>37</v>
      </c>
      <c r="C3" s="27"/>
      <c r="D3" s="27"/>
      <c r="E3" s="27"/>
      <c r="F3" s="5"/>
    </row>
    <row r="4" spans="1:7" x14ac:dyDescent="0.25">
      <c r="B4" s="27" t="s">
        <v>23</v>
      </c>
      <c r="C4" s="27"/>
      <c r="D4" s="27"/>
      <c r="E4" s="27"/>
      <c r="F4" s="27"/>
    </row>
    <row r="5" spans="1:7" x14ac:dyDescent="0.25">
      <c r="B5" s="27" t="s">
        <v>22</v>
      </c>
      <c r="C5" s="27"/>
      <c r="D5" s="27"/>
      <c r="E5" s="27"/>
      <c r="F5" s="27"/>
    </row>
    <row r="6" spans="1:7" x14ac:dyDescent="0.25">
      <c r="B6" s="27" t="s">
        <v>36</v>
      </c>
      <c r="C6" s="27"/>
      <c r="D6" s="27"/>
      <c r="E6" s="27"/>
      <c r="F6" s="27" t="s">
        <v>35</v>
      </c>
      <c r="G6" s="27"/>
    </row>
    <row r="7" spans="1:7" x14ac:dyDescent="0.25">
      <c r="B7" s="27" t="s">
        <v>24</v>
      </c>
      <c r="C7" s="27"/>
      <c r="D7" s="27"/>
      <c r="E7" s="27"/>
      <c r="F7" s="27"/>
      <c r="G7" s="27"/>
    </row>
    <row r="8" spans="1:7" x14ac:dyDescent="0.25">
      <c r="A8" s="26" t="s">
        <v>27</v>
      </c>
      <c r="B8" s="26"/>
      <c r="C8" s="26"/>
      <c r="D8" s="26"/>
      <c r="E8" s="26"/>
      <c r="F8" s="26"/>
      <c r="G8" s="26"/>
    </row>
    <row r="9" spans="1:7" x14ac:dyDescent="0.25">
      <c r="A9" s="17" t="s">
        <v>6</v>
      </c>
      <c r="B9" s="17"/>
      <c r="C9" s="17"/>
      <c r="D9" s="14" t="s">
        <v>0</v>
      </c>
      <c r="E9" s="14" t="s">
        <v>1</v>
      </c>
      <c r="F9" s="14" t="s">
        <v>2</v>
      </c>
      <c r="G9" s="14" t="s">
        <v>38</v>
      </c>
    </row>
    <row r="10" spans="1:7" x14ac:dyDescent="0.25">
      <c r="A10" s="18" t="s">
        <v>9</v>
      </c>
      <c r="B10" s="19"/>
      <c r="C10" s="20"/>
      <c r="D10" s="13">
        <v>50</v>
      </c>
      <c r="E10" s="13">
        <v>300</v>
      </c>
      <c r="F10" s="9">
        <v>0</v>
      </c>
      <c r="G10" s="12" t="s">
        <v>32</v>
      </c>
    </row>
    <row r="11" spans="1:7" ht="30" x14ac:dyDescent="0.25">
      <c r="A11" s="18" t="s">
        <v>10</v>
      </c>
      <c r="B11" s="19"/>
      <c r="C11" s="20"/>
      <c r="D11" s="13">
        <v>100</v>
      </c>
      <c r="E11" s="13">
        <v>100</v>
      </c>
      <c r="F11" s="9">
        <v>61250</v>
      </c>
      <c r="G11" s="12" t="s">
        <v>31</v>
      </c>
    </row>
    <row r="12" spans="1:7" ht="30" x14ac:dyDescent="0.25">
      <c r="A12" s="18" t="s">
        <v>11</v>
      </c>
      <c r="B12" s="19"/>
      <c r="C12" s="20"/>
      <c r="D12" s="13">
        <v>50</v>
      </c>
      <c r="E12" s="13">
        <v>1888</v>
      </c>
      <c r="F12" s="9">
        <v>104784</v>
      </c>
      <c r="G12" s="12" t="s">
        <v>33</v>
      </c>
    </row>
    <row r="13" spans="1:7" x14ac:dyDescent="0.25">
      <c r="A13" s="18" t="s">
        <v>12</v>
      </c>
      <c r="B13" s="19"/>
      <c r="C13" s="20"/>
      <c r="D13" s="13">
        <v>0</v>
      </c>
      <c r="E13" s="13">
        <v>0</v>
      </c>
      <c r="F13" s="9">
        <v>0</v>
      </c>
      <c r="G13" s="12" t="s">
        <v>34</v>
      </c>
    </row>
    <row r="14" spans="1:7" x14ac:dyDescent="0.25">
      <c r="A14" s="21"/>
      <c r="B14" s="21"/>
      <c r="C14" s="21"/>
      <c r="D14" s="13"/>
      <c r="E14" s="13"/>
      <c r="F14" s="9"/>
      <c r="G14" s="12"/>
    </row>
    <row r="15" spans="1:7" ht="15.75" x14ac:dyDescent="0.25">
      <c r="A15" s="24" t="s">
        <v>3</v>
      </c>
      <c r="B15" s="24"/>
      <c r="C15" s="24"/>
      <c r="D15" s="2">
        <f>SUM(D10:D14)/4</f>
        <v>50</v>
      </c>
      <c r="E15" s="2">
        <f>SUM(E10:E14)</f>
        <v>2288</v>
      </c>
      <c r="F15" s="2">
        <f>SUM(F10:F14)</f>
        <v>166034</v>
      </c>
      <c r="G15" s="6"/>
    </row>
    <row r="16" spans="1:7" x14ac:dyDescent="0.25">
      <c r="A16" s="25"/>
      <c r="B16" s="25"/>
      <c r="C16" s="25"/>
      <c r="D16" s="25"/>
      <c r="E16" s="25"/>
      <c r="F16" s="25"/>
      <c r="G16" s="25"/>
    </row>
    <row r="17" spans="1:7" x14ac:dyDescent="0.25">
      <c r="A17" s="25"/>
      <c r="B17" s="25"/>
      <c r="C17" s="25"/>
      <c r="D17" s="25"/>
      <c r="E17" s="25"/>
      <c r="F17" s="25"/>
      <c r="G17" s="25"/>
    </row>
    <row r="18" spans="1:7" x14ac:dyDescent="0.25">
      <c r="A18" s="26" t="s">
        <v>28</v>
      </c>
      <c r="B18" s="26"/>
      <c r="C18" s="26"/>
      <c r="D18" s="26"/>
      <c r="E18" s="26"/>
      <c r="F18" s="26"/>
      <c r="G18" s="26"/>
    </row>
    <row r="19" spans="1:7" x14ac:dyDescent="0.25">
      <c r="A19" s="17" t="s">
        <v>5</v>
      </c>
      <c r="B19" s="17"/>
      <c r="C19" s="17"/>
      <c r="D19" s="14" t="s">
        <v>0</v>
      </c>
      <c r="E19" s="14" t="s">
        <v>1</v>
      </c>
      <c r="F19" s="14" t="s">
        <v>2</v>
      </c>
      <c r="G19" s="14" t="s">
        <v>38</v>
      </c>
    </row>
    <row r="20" spans="1:7" ht="30" x14ac:dyDescent="0.25">
      <c r="A20" s="18" t="s">
        <v>13</v>
      </c>
      <c r="B20" s="19"/>
      <c r="C20" s="20"/>
      <c r="D20" s="13">
        <v>100</v>
      </c>
      <c r="E20" s="13">
        <v>27</v>
      </c>
      <c r="F20" s="13">
        <v>0</v>
      </c>
      <c r="G20" s="12" t="s">
        <v>29</v>
      </c>
    </row>
    <row r="21" spans="1:7" ht="30" x14ac:dyDescent="0.25">
      <c r="A21" s="18" t="s">
        <v>14</v>
      </c>
      <c r="B21" s="19"/>
      <c r="C21" s="20"/>
      <c r="D21" s="13">
        <v>100</v>
      </c>
      <c r="E21" s="13">
        <v>12</v>
      </c>
      <c r="F21" s="13">
        <v>120000</v>
      </c>
      <c r="G21" s="12" t="s">
        <v>25</v>
      </c>
    </row>
    <row r="22" spans="1:7" x14ac:dyDescent="0.25">
      <c r="A22" s="21"/>
      <c r="B22" s="21"/>
      <c r="C22" s="21"/>
      <c r="D22" s="13"/>
      <c r="E22" s="13"/>
      <c r="F22" s="13"/>
      <c r="G22" s="12"/>
    </row>
    <row r="23" spans="1:7" ht="15.75" x14ac:dyDescent="0.25">
      <c r="A23" s="24" t="s">
        <v>3</v>
      </c>
      <c r="B23" s="24"/>
      <c r="C23" s="24"/>
      <c r="D23" s="2">
        <f>SUM(D20:D22)/2</f>
        <v>100</v>
      </c>
      <c r="E23" s="2">
        <f>SUM(E20:E22)</f>
        <v>39</v>
      </c>
      <c r="F23" s="2">
        <f>SUM(F20:F21)</f>
        <v>120000</v>
      </c>
      <c r="G23" s="6"/>
    </row>
    <row r="24" spans="1:7" x14ac:dyDescent="0.25">
      <c r="A24" s="25"/>
      <c r="B24" s="25"/>
      <c r="C24" s="25"/>
      <c r="D24" s="25"/>
      <c r="E24" s="25"/>
      <c r="F24" s="25"/>
      <c r="G24" s="25"/>
    </row>
    <row r="25" spans="1:7" x14ac:dyDescent="0.25">
      <c r="A25" s="25"/>
      <c r="B25" s="25"/>
      <c r="C25" s="25"/>
      <c r="D25" s="25"/>
      <c r="E25" s="25"/>
      <c r="F25" s="25"/>
      <c r="G25" s="25"/>
    </row>
    <row r="26" spans="1:7" x14ac:dyDescent="0.25">
      <c r="A26" s="26" t="s">
        <v>30</v>
      </c>
      <c r="B26" s="26"/>
      <c r="C26" s="26"/>
      <c r="D26" s="26"/>
      <c r="E26" s="26"/>
      <c r="F26" s="26"/>
      <c r="G26" s="26"/>
    </row>
    <row r="27" spans="1:7" x14ac:dyDescent="0.25">
      <c r="A27" s="17" t="s">
        <v>5</v>
      </c>
      <c r="B27" s="17"/>
      <c r="C27" s="17"/>
      <c r="D27" s="14" t="s">
        <v>0</v>
      </c>
      <c r="E27" s="14" t="s">
        <v>1</v>
      </c>
      <c r="F27" s="14" t="s">
        <v>2</v>
      </c>
      <c r="G27" s="14" t="s">
        <v>38</v>
      </c>
    </row>
    <row r="28" spans="1:7" x14ac:dyDescent="0.25">
      <c r="A28" s="18" t="s">
        <v>15</v>
      </c>
      <c r="B28" s="19"/>
      <c r="C28" s="20"/>
      <c r="D28" s="13">
        <v>0</v>
      </c>
      <c r="E28" s="13">
        <v>0</v>
      </c>
      <c r="F28" s="13">
        <v>0</v>
      </c>
      <c r="G28" s="12" t="s">
        <v>34</v>
      </c>
    </row>
    <row r="29" spans="1:7" ht="75" x14ac:dyDescent="0.25">
      <c r="A29" s="18" t="s">
        <v>16</v>
      </c>
      <c r="B29" s="19"/>
      <c r="C29" s="20"/>
      <c r="D29" s="13">
        <v>100</v>
      </c>
      <c r="E29" s="13">
        <v>407</v>
      </c>
      <c r="F29" s="13">
        <v>3000</v>
      </c>
      <c r="G29" s="12" t="s">
        <v>26</v>
      </c>
    </row>
    <row r="30" spans="1:7" x14ac:dyDescent="0.25">
      <c r="A30" s="18" t="s">
        <v>18</v>
      </c>
      <c r="B30" s="19"/>
      <c r="C30" s="20"/>
      <c r="D30" s="13">
        <v>0</v>
      </c>
      <c r="E30" s="13">
        <v>0</v>
      </c>
      <c r="F30" s="13">
        <v>0</v>
      </c>
      <c r="G30" s="12" t="s">
        <v>34</v>
      </c>
    </row>
    <row r="31" spans="1:7" x14ac:dyDescent="0.25">
      <c r="A31" s="18" t="s">
        <v>17</v>
      </c>
      <c r="B31" s="19"/>
      <c r="C31" s="20"/>
      <c r="D31" s="13">
        <v>0</v>
      </c>
      <c r="E31" s="13">
        <v>0</v>
      </c>
      <c r="F31" s="13">
        <v>0</v>
      </c>
      <c r="G31" s="12" t="s">
        <v>34</v>
      </c>
    </row>
    <row r="32" spans="1:7" x14ac:dyDescent="0.25">
      <c r="A32" s="21"/>
      <c r="B32" s="21"/>
      <c r="C32" s="21"/>
      <c r="D32" s="13"/>
      <c r="E32" s="13"/>
      <c r="F32" s="13"/>
      <c r="G32" s="12"/>
    </row>
    <row r="33" spans="1:7" ht="15.75" x14ac:dyDescent="0.25">
      <c r="A33" s="24" t="s">
        <v>3</v>
      </c>
      <c r="B33" s="24"/>
      <c r="C33" s="24"/>
      <c r="D33" s="2">
        <f>SUM(D28:D32)/4</f>
        <v>25</v>
      </c>
      <c r="E33" s="2">
        <f>SUM(E28:E32)</f>
        <v>407</v>
      </c>
      <c r="F33" s="2">
        <f>SUM(F28:F32)</f>
        <v>3000</v>
      </c>
      <c r="G33" s="6"/>
    </row>
    <row r="34" spans="1:7" x14ac:dyDescent="0.25">
      <c r="A34" s="25"/>
      <c r="B34" s="25"/>
      <c r="C34" s="25"/>
      <c r="D34" s="25"/>
      <c r="E34" s="25"/>
      <c r="F34" s="25"/>
      <c r="G34" s="25"/>
    </row>
    <row r="35" spans="1:7" x14ac:dyDescent="0.25">
      <c r="A35" s="25"/>
      <c r="B35" s="25"/>
      <c r="C35" s="25"/>
      <c r="D35" s="25"/>
      <c r="E35" s="25"/>
      <c r="F35" s="25"/>
      <c r="G35" s="25"/>
    </row>
    <row r="36" spans="1:7" x14ac:dyDescent="0.25">
      <c r="A36" s="17" t="s">
        <v>19</v>
      </c>
      <c r="B36" s="17"/>
      <c r="C36" s="17"/>
      <c r="D36" s="17"/>
      <c r="E36" s="17"/>
      <c r="F36" s="17"/>
      <c r="G36" s="17"/>
    </row>
    <row r="37" spans="1:7" x14ac:dyDescent="0.25">
      <c r="A37" s="17" t="s">
        <v>5</v>
      </c>
      <c r="B37" s="17"/>
      <c r="C37" s="17"/>
      <c r="D37" s="1" t="s">
        <v>0</v>
      </c>
      <c r="E37" s="1" t="s">
        <v>1</v>
      </c>
      <c r="F37" s="1" t="s">
        <v>2</v>
      </c>
      <c r="G37" s="14" t="s">
        <v>38</v>
      </c>
    </row>
    <row r="38" spans="1:7" x14ac:dyDescent="0.25">
      <c r="A38" s="18" t="s">
        <v>20</v>
      </c>
      <c r="B38" s="19"/>
      <c r="C38" s="20"/>
      <c r="D38" s="13">
        <v>0</v>
      </c>
      <c r="E38" s="13">
        <v>0</v>
      </c>
      <c r="F38" s="13">
        <v>0</v>
      </c>
      <c r="G38" s="12" t="s">
        <v>34</v>
      </c>
    </row>
    <row r="39" spans="1:7" x14ac:dyDescent="0.25">
      <c r="A39" s="18" t="s">
        <v>21</v>
      </c>
      <c r="B39" s="19"/>
      <c r="C39" s="20"/>
      <c r="D39" s="13">
        <v>0</v>
      </c>
      <c r="E39" s="13">
        <v>0</v>
      </c>
      <c r="F39" s="13">
        <v>0</v>
      </c>
      <c r="G39" s="12" t="s">
        <v>34</v>
      </c>
    </row>
    <row r="40" spans="1:7" x14ac:dyDescent="0.25">
      <c r="A40" s="21"/>
      <c r="B40" s="21"/>
      <c r="C40" s="21"/>
      <c r="D40" s="13"/>
      <c r="E40" s="13"/>
      <c r="F40" s="13"/>
      <c r="G40" s="12"/>
    </row>
    <row r="41" spans="1:7" ht="15.75" x14ac:dyDescent="0.25">
      <c r="A41" s="22" t="s">
        <v>3</v>
      </c>
      <c r="B41" s="22"/>
      <c r="C41" s="22"/>
      <c r="D41" s="3">
        <f>SUM(D38:D40)/2</f>
        <v>0</v>
      </c>
      <c r="E41" s="3">
        <f>SUM(E38:E40)</f>
        <v>0</v>
      </c>
      <c r="F41" s="3">
        <f>SUM(F38:F40)</f>
        <v>0</v>
      </c>
      <c r="G41" s="7"/>
    </row>
    <row r="42" spans="1:7" x14ac:dyDescent="0.25">
      <c r="A42" s="15"/>
      <c r="B42" s="15"/>
      <c r="C42" s="15"/>
    </row>
    <row r="43" spans="1:7" ht="15.75" x14ac:dyDescent="0.25">
      <c r="A43" s="23" t="s">
        <v>4</v>
      </c>
      <c r="B43" s="23"/>
      <c r="C43" s="23"/>
      <c r="D43" s="10">
        <f>SUM(D15+D23+D33+D41)/4</f>
        <v>43.75</v>
      </c>
      <c r="E43" s="4">
        <f>SUM(E15+E23+E33+E41)</f>
        <v>2734</v>
      </c>
      <c r="F43" s="4">
        <f>SUM(F15+F23+F33+F41)</f>
        <v>289034</v>
      </c>
      <c r="G43" s="8"/>
    </row>
    <row r="44" spans="1:7" x14ac:dyDescent="0.25">
      <c r="A44" s="16"/>
      <c r="B44" s="16"/>
      <c r="C44" s="16"/>
      <c r="D44" s="16"/>
      <c r="E44" s="16"/>
      <c r="F44" s="16"/>
      <c r="G44" s="16"/>
    </row>
    <row r="45" spans="1:7" x14ac:dyDescent="0.25">
      <c r="A45" s="16"/>
      <c r="B45" s="16"/>
      <c r="C45" s="16"/>
      <c r="D45" s="16"/>
      <c r="E45" s="16"/>
      <c r="F45" s="16"/>
      <c r="G45" s="16"/>
    </row>
  </sheetData>
  <mergeCells count="45">
    <mergeCell ref="A12:C12"/>
    <mergeCell ref="C1:F1"/>
    <mergeCell ref="A2:E2"/>
    <mergeCell ref="B3:E3"/>
    <mergeCell ref="B4:F4"/>
    <mergeCell ref="B5:F5"/>
    <mergeCell ref="B6:E6"/>
    <mergeCell ref="F6:G6"/>
    <mergeCell ref="B7:G7"/>
    <mergeCell ref="A8:G8"/>
    <mergeCell ref="A9:C9"/>
    <mergeCell ref="A10:C10"/>
    <mergeCell ref="A11:C11"/>
    <mergeCell ref="A24:G24"/>
    <mergeCell ref="A13:C13"/>
    <mergeCell ref="A14:C14"/>
    <mergeCell ref="A15:C15"/>
    <mergeCell ref="A16:G16"/>
    <mergeCell ref="A17:G17"/>
    <mergeCell ref="A18:G18"/>
    <mergeCell ref="A19:C19"/>
    <mergeCell ref="A20:C20"/>
    <mergeCell ref="A21:C21"/>
    <mergeCell ref="A22:C22"/>
    <mergeCell ref="A23:C23"/>
    <mergeCell ref="A36:G36"/>
    <mergeCell ref="A25:G25"/>
    <mergeCell ref="A26:G26"/>
    <mergeCell ref="A27:C27"/>
    <mergeCell ref="A28:C28"/>
    <mergeCell ref="A29:C29"/>
    <mergeCell ref="A30:C30"/>
    <mergeCell ref="A31:C31"/>
    <mergeCell ref="A32:C32"/>
    <mergeCell ref="A33:C33"/>
    <mergeCell ref="A34:G34"/>
    <mergeCell ref="A35:G35"/>
    <mergeCell ref="A44:G44"/>
    <mergeCell ref="A45:G45"/>
    <mergeCell ref="A37:C37"/>
    <mergeCell ref="A38:C38"/>
    <mergeCell ref="A39:C39"/>
    <mergeCell ref="A40:C40"/>
    <mergeCell ref="A41:C41"/>
    <mergeCell ref="A43:C43"/>
  </mergeCells>
  <pageMargins left="0.7" right="0.7" top="0.75" bottom="0.75" header="0.3" footer="0.3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baseColWidth="10" defaultRowHeight="15" x14ac:dyDescent="0.25"/>
  <sheetData/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2018-06-21T06:13:37Z</cp:lastPrinted>
  <dcterms:created xsi:type="dcterms:W3CDTF">2017-08-15T19:12:25Z</dcterms:created>
  <dcterms:modified xsi:type="dcterms:W3CDTF">2018-10-22T20:05:49Z</dcterms:modified>
</cp:coreProperties>
</file>