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REGISTRO CIVIL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40" i="1" l="1"/>
  <c r="D52" i="1" l="1"/>
  <c r="F40" i="1"/>
  <c r="D28" i="1"/>
  <c r="D17" i="1"/>
  <c r="F52" i="1" l="1"/>
  <c r="E52" i="1"/>
  <c r="E40" i="1"/>
  <c r="F28" i="1"/>
  <c r="E28" i="1"/>
  <c r="F17" i="1"/>
  <c r="E17" i="1"/>
  <c r="F54" i="1" l="1"/>
  <c r="E54" i="1"/>
  <c r="D54" i="1" l="1"/>
</calcChain>
</file>

<file path=xl/sharedStrings.xml><?xml version="1.0" encoding="utf-8"?>
<sst xmlns="http://schemas.openxmlformats.org/spreadsheetml/2006/main" count="80" uniqueCount="58">
  <si>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</si>
  <si>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</si>
  <si>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</si>
  <si>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</si>
  <si>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</si>
  <si>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</si>
  <si>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</si>
  <si>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</si>
  <si>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</si>
  <si>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DEPENDENCIA: Registro Civil</t>
  </si>
  <si>
    <t>2. Corte y Pega de Actas.</t>
  </si>
  <si>
    <t>3.Capturar Extractos.</t>
  </si>
  <si>
    <t>4. Digitalizar en USB</t>
  </si>
  <si>
    <t>5. Correcion de Extractos</t>
  </si>
  <si>
    <t>1.Busqueda de Libros dañados.</t>
  </si>
  <si>
    <t>2.Revisar Actas que no se podran Restablecer</t>
  </si>
  <si>
    <t>3. Quitarle las Foto copias Reducidas a cada Libro.</t>
  </si>
  <si>
    <t>1.Clasificar Documentos.</t>
  </si>
  <si>
    <t>2.Organizarlos en Carpetas.</t>
  </si>
  <si>
    <t>3.Revizar y separar años de Archivo.</t>
  </si>
  <si>
    <t>4.- Organizar Libros dañados.</t>
  </si>
  <si>
    <t>4.Reacomodo De Oficina.</t>
  </si>
  <si>
    <t>1. Escanear 5 libros de Actas al sistema.</t>
  </si>
  <si>
    <t xml:space="preserve">245 actas trabajadas </t>
  </si>
  <si>
    <t>Informacion actualizada en el Programa de SECJAL</t>
  </si>
  <si>
    <t>OBJETIVO ESPECIFICO: Digitalizar libros de actas para actualizar iniformación en el programa de SECJAL</t>
  </si>
  <si>
    <t>OBJETIVO GENERAL: Brindar el mejor Servicio a la Ciudadania.</t>
  </si>
  <si>
    <t>5 libros digitalizados  en USB.</t>
  </si>
  <si>
    <t xml:space="preserve">INDICADOR No. 1: Cantidad de libros de actas digitalizados y acciones de correción realizadas </t>
  </si>
  <si>
    <t>5 libros de  Actas digitalizados.</t>
  </si>
  <si>
    <t xml:space="preserve">3 libros de actas corregidos </t>
  </si>
  <si>
    <t>10 de libros rescatados</t>
  </si>
  <si>
    <t>OBJETIVOS ESPECIFICO: Restaurar libros de actas dañados</t>
  </si>
  <si>
    <t>INDICADOR 2: Numero de eventos de rastauraciòn de Indice de Libros.</t>
  </si>
  <si>
    <t>INDICADOR 3:Numero de mejora realizadas en el  Area de Oficina</t>
  </si>
  <si>
    <t xml:space="preserve">OBJETIVO ESPECIFICO: Adecuar las instalaciones donde se ubica las oficina de Registro </t>
  </si>
  <si>
    <t>Campaña de difusión del Programa CSEJAL</t>
  </si>
  <si>
    <t>Campaña de difusón del Programa Tramita tu Acta de Nacimiento</t>
  </si>
  <si>
    <t xml:space="preserve">Sesiones de estudio de Nueva Ley de Registro Civil </t>
  </si>
  <si>
    <t>Campaña de difusón del Nuevo Reglamento de Registro Civil.</t>
  </si>
  <si>
    <t>OBJETIVO ESPECIFICO: Difusión de los Programas y servicios que se Realizan en la Oficina y Reglamento Interno del Departamento.</t>
  </si>
  <si>
    <t xml:space="preserve">INDICADOR 4: Numero de acciones de difusión de los Programas y servicios que se Realizan en la Oficina </t>
  </si>
  <si>
    <t>EJE ESTRATEGICO: SERVICIOS PUBLICOS EFICIENTES</t>
  </si>
  <si>
    <t>SubEstrategía: OFICIALIA DEL REGISTRO CIVIL</t>
  </si>
  <si>
    <t>Elaborar Plan de mejora para la oficina</t>
  </si>
  <si>
    <t>Libro en buenas condiciones</t>
  </si>
  <si>
    <t>Facilitar el tramite de actas de cualquier estado</t>
  </si>
  <si>
    <t>Las actas ya no tienen vencimiento de fecha de expedicion siendo originales</t>
  </si>
  <si>
    <t>No.  1450 Actas restablecidas</t>
  </si>
  <si>
    <t>…..</t>
  </si>
  <si>
    <t>PERIODO:  Enero-Mayo 2018</t>
  </si>
  <si>
    <r>
      <t xml:space="preserve">FECHA EVALUACIÓN: </t>
    </r>
    <r>
      <rPr>
        <b/>
        <sz val="11"/>
        <rFont val="Calibri"/>
        <family val="2"/>
        <scheme val="minor"/>
      </rPr>
      <t>04 JUNIO2018</t>
    </r>
  </si>
  <si>
    <t>PRODUCTO O EVIDENCIA</t>
  </si>
  <si>
    <t>Informe - Plan de mejoras</t>
  </si>
  <si>
    <t>una guía de clasificacion para la busqueda de actas</t>
  </si>
  <si>
    <t>plan de mejora</t>
  </si>
  <si>
    <t>Campaña de difusión del Programa Sidea</t>
  </si>
  <si>
    <t>RESPONSABLE: C. Mariela Rosales Cuevas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</si>
</sst>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1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workbookViewId="0">
      <selection activeCell="B6" sqref="B6:E6"/>
    </sheetView>
  </sheetViews>
  <sheetFormatPr baseColWidth="10" defaultRowHeight="15" x14ac:dyDescent="0.25"/>
  <cols>
    <col min="1" max="2" width="11.42578125" style="13"/>
    <col min="3" max="3" width="18.140625" style="13" customWidth="1"/>
    <col min="4" max="4" width="11.42578125" style="3"/>
    <col min="5" max="5" width="14.28515625" style="3" customWidth="1"/>
    <col min="6" max="6" width="22.7109375" style="3" customWidth="1"/>
    <col min="7" max="7" width="24" style="13" customWidth="1"/>
  </cols>
  <sheetData>
    <row r="1" spans="1:11" ht="21" x14ac:dyDescent="0.25">
      <c r="C1" s="26" t="s">
        <v>8</v>
      </c>
      <c r="D1" s="26"/>
      <c r="E1" s="26"/>
      <c r="F1" s="26"/>
    </row>
    <row r="2" spans="1:11" x14ac:dyDescent="0.25">
      <c r="A2" s="27" t="s">
        <v>7</v>
      </c>
      <c r="B2" s="28"/>
      <c r="C2" s="28"/>
      <c r="D2" s="28"/>
      <c r="E2" s="28"/>
      <c r="F2" s="29" t="s">
        <v>51</v>
      </c>
      <c r="G2" s="29"/>
      <c r="H2" s="29"/>
      <c r="I2" s="1"/>
      <c r="J2" s="1"/>
      <c r="K2" s="1"/>
    </row>
    <row r="3" spans="1:11" x14ac:dyDescent="0.25">
      <c r="B3" s="37" t="s">
        <v>50</v>
      </c>
      <c r="C3" s="37"/>
      <c r="D3" s="37"/>
      <c r="E3" s="37"/>
      <c r="F3" s="13"/>
    </row>
    <row r="4" spans="1:11" x14ac:dyDescent="0.25">
      <c r="A4" s="14"/>
      <c r="B4" s="32" t="s">
        <v>9</v>
      </c>
      <c r="C4" s="32"/>
      <c r="D4" s="32"/>
      <c r="E4" s="32"/>
      <c r="F4" s="32"/>
      <c r="G4" s="14"/>
      <c r="H4" s="2"/>
      <c r="I4" s="2"/>
    </row>
    <row r="5" spans="1:11" x14ac:dyDescent="0.25">
      <c r="A5" s="14"/>
      <c r="B5" s="32" t="s">
        <v>57</v>
      </c>
      <c r="C5" s="32"/>
      <c r="D5" s="32"/>
      <c r="E5" s="32"/>
      <c r="F5" s="32"/>
      <c r="G5" s="14"/>
      <c r="H5" s="2"/>
      <c r="I5" s="2"/>
    </row>
    <row r="6" spans="1:11" x14ac:dyDescent="0.25">
      <c r="A6" s="14"/>
      <c r="B6" s="32" t="s">
        <v>42</v>
      </c>
      <c r="C6" s="32"/>
      <c r="D6" s="32"/>
      <c r="E6" s="32"/>
      <c r="F6" s="32" t="s">
        <v>43</v>
      </c>
      <c r="G6" s="32"/>
      <c r="H6" s="2"/>
      <c r="I6" s="2"/>
    </row>
    <row r="7" spans="1:11" ht="30" customHeight="1" x14ac:dyDescent="0.25">
      <c r="A7" s="14"/>
      <c r="B7" s="32" t="s">
        <v>26</v>
      </c>
      <c r="C7" s="32"/>
      <c r="D7" s="32"/>
      <c r="E7" s="32"/>
      <c r="F7" s="32"/>
      <c r="G7" s="32"/>
      <c r="H7" s="2"/>
      <c r="I7" s="2"/>
    </row>
    <row r="8" spans="1:11" x14ac:dyDescent="0.25">
      <c r="A8" s="30" t="s">
        <v>28</v>
      </c>
      <c r="B8" s="30"/>
      <c r="C8" s="30"/>
      <c r="D8" s="30"/>
      <c r="E8" s="30"/>
      <c r="F8" s="30"/>
      <c r="G8" s="30"/>
    </row>
    <row r="9" spans="1:11" x14ac:dyDescent="0.25">
      <c r="A9" s="33" t="s">
        <v>25</v>
      </c>
      <c r="B9" s="34"/>
      <c r="C9" s="34"/>
      <c r="D9" s="34"/>
      <c r="E9" s="34"/>
      <c r="F9" s="34"/>
      <c r="G9" s="35"/>
    </row>
    <row r="10" spans="1:11" x14ac:dyDescent="0.25">
      <c r="A10" s="31" t="s">
        <v>6</v>
      </c>
      <c r="B10" s="31"/>
      <c r="C10" s="31"/>
      <c r="D10" s="4" t="s">
        <v>0</v>
      </c>
      <c r="E10" s="4" t="s">
        <v>1</v>
      </c>
      <c r="F10" s="4" t="s">
        <v>2</v>
      </c>
      <c r="G10" s="16" t="s">
        <v>52</v>
      </c>
    </row>
    <row r="11" spans="1:11" ht="30" x14ac:dyDescent="0.25">
      <c r="A11" s="38" t="s">
        <v>22</v>
      </c>
      <c r="B11" s="39"/>
      <c r="C11" s="40"/>
      <c r="D11" s="6">
        <v>25</v>
      </c>
      <c r="E11" s="21">
        <v>425</v>
      </c>
      <c r="F11" s="22">
        <v>0</v>
      </c>
      <c r="G11" s="17" t="s">
        <v>29</v>
      </c>
    </row>
    <row r="12" spans="1:11" x14ac:dyDescent="0.25">
      <c r="A12" s="38" t="s">
        <v>10</v>
      </c>
      <c r="B12" s="39"/>
      <c r="C12" s="40"/>
      <c r="D12" s="6">
        <v>10</v>
      </c>
      <c r="E12" s="21">
        <v>0</v>
      </c>
      <c r="F12" s="22">
        <v>0</v>
      </c>
      <c r="G12" s="17" t="s">
        <v>23</v>
      </c>
    </row>
    <row r="13" spans="1:11" ht="30" x14ac:dyDescent="0.25">
      <c r="A13" s="38" t="s">
        <v>11</v>
      </c>
      <c r="B13" s="39"/>
      <c r="C13" s="40"/>
      <c r="D13" s="6">
        <v>25</v>
      </c>
      <c r="E13" s="21">
        <v>300</v>
      </c>
      <c r="F13" s="22">
        <v>0</v>
      </c>
      <c r="G13" s="17" t="s">
        <v>24</v>
      </c>
    </row>
    <row r="14" spans="1:11" ht="30" x14ac:dyDescent="0.25">
      <c r="A14" s="38" t="s">
        <v>12</v>
      </c>
      <c r="B14" s="39"/>
      <c r="C14" s="40"/>
      <c r="D14" s="6">
        <v>0</v>
      </c>
      <c r="E14" s="21">
        <v>0</v>
      </c>
      <c r="F14" s="22">
        <v>0</v>
      </c>
      <c r="G14" s="17" t="s">
        <v>27</v>
      </c>
    </row>
    <row r="15" spans="1:11" ht="30" x14ac:dyDescent="0.25">
      <c r="A15" s="38" t="s">
        <v>13</v>
      </c>
      <c r="B15" s="39"/>
      <c r="C15" s="40"/>
      <c r="D15" s="6">
        <v>40</v>
      </c>
      <c r="E15" s="21">
        <v>200</v>
      </c>
      <c r="F15" s="22">
        <v>0</v>
      </c>
      <c r="G15" s="17" t="s">
        <v>30</v>
      </c>
    </row>
    <row r="16" spans="1:11" x14ac:dyDescent="0.25">
      <c r="A16" s="36"/>
      <c r="B16" s="36"/>
      <c r="C16" s="36"/>
      <c r="D16" s="6"/>
      <c r="E16" s="5"/>
      <c r="F16" s="6"/>
      <c r="G16" s="17"/>
    </row>
    <row r="17" spans="1:7" ht="15.75" x14ac:dyDescent="0.25">
      <c r="A17" s="41" t="s">
        <v>3</v>
      </c>
      <c r="B17" s="41"/>
      <c r="C17" s="41"/>
      <c r="D17" s="7">
        <f>SUM(D11:D16)/5</f>
        <v>20</v>
      </c>
      <c r="E17" s="7">
        <f>SUM(E11:E16)</f>
        <v>925</v>
      </c>
      <c r="F17" s="8">
        <f>SUM(F11:F16)</f>
        <v>0</v>
      </c>
      <c r="G17" s="18"/>
    </row>
    <row r="18" spans="1:7" x14ac:dyDescent="0.25">
      <c r="A18" s="42"/>
      <c r="B18" s="42"/>
      <c r="C18" s="42"/>
      <c r="D18" s="42"/>
      <c r="E18" s="42"/>
      <c r="F18" s="42"/>
      <c r="G18" s="42"/>
    </row>
    <row r="19" spans="1:7" x14ac:dyDescent="0.25">
      <c r="A19" s="42"/>
      <c r="B19" s="42"/>
      <c r="C19" s="42"/>
      <c r="D19" s="42"/>
      <c r="E19" s="42"/>
      <c r="F19" s="42"/>
      <c r="G19" s="42"/>
    </row>
    <row r="20" spans="1:7" x14ac:dyDescent="0.25">
      <c r="A20" s="30" t="s">
        <v>33</v>
      </c>
      <c r="B20" s="30"/>
      <c r="C20" s="30"/>
      <c r="D20" s="30"/>
      <c r="E20" s="30"/>
      <c r="F20" s="30"/>
      <c r="G20" s="30"/>
    </row>
    <row r="21" spans="1:7" x14ac:dyDescent="0.25">
      <c r="A21" s="33" t="s">
        <v>32</v>
      </c>
      <c r="B21" s="34"/>
      <c r="C21" s="34"/>
      <c r="D21" s="34"/>
      <c r="E21" s="34"/>
      <c r="F21" s="34"/>
      <c r="G21" s="35"/>
    </row>
    <row r="22" spans="1:7" x14ac:dyDescent="0.25">
      <c r="A22" s="31" t="s">
        <v>5</v>
      </c>
      <c r="B22" s="31"/>
      <c r="C22" s="31"/>
      <c r="D22" s="4" t="s">
        <v>0</v>
      </c>
      <c r="E22" s="4" t="s">
        <v>1</v>
      </c>
      <c r="F22" s="4" t="s">
        <v>2</v>
      </c>
      <c r="G22" s="16" t="s">
        <v>52</v>
      </c>
    </row>
    <row r="23" spans="1:7" x14ac:dyDescent="0.25">
      <c r="A23" s="38" t="s">
        <v>14</v>
      </c>
      <c r="B23" s="39"/>
      <c r="C23" s="40"/>
      <c r="D23" s="5">
        <v>50</v>
      </c>
      <c r="E23" s="5">
        <v>0</v>
      </c>
      <c r="F23" s="6">
        <v>0</v>
      </c>
      <c r="G23" s="17" t="s">
        <v>31</v>
      </c>
    </row>
    <row r="24" spans="1:7" ht="30" x14ac:dyDescent="0.25">
      <c r="A24" s="38" t="s">
        <v>15</v>
      </c>
      <c r="B24" s="39"/>
      <c r="C24" s="40"/>
      <c r="D24" s="5">
        <v>25</v>
      </c>
      <c r="E24" s="5">
        <v>0</v>
      </c>
      <c r="F24" s="6">
        <v>0</v>
      </c>
      <c r="G24" s="24" t="s">
        <v>48</v>
      </c>
    </row>
    <row r="25" spans="1:7" ht="32.25" customHeight="1" x14ac:dyDescent="0.25">
      <c r="A25" s="36" t="s">
        <v>16</v>
      </c>
      <c r="B25" s="36"/>
      <c r="C25" s="36"/>
      <c r="D25" s="5">
        <v>100</v>
      </c>
      <c r="E25" s="5">
        <v>1450</v>
      </c>
      <c r="F25" s="6">
        <v>0</v>
      </c>
      <c r="G25" s="23" t="s">
        <v>45</v>
      </c>
    </row>
    <row r="26" spans="1:7" ht="30" x14ac:dyDescent="0.25">
      <c r="A26" s="38" t="s">
        <v>20</v>
      </c>
      <c r="B26" s="39"/>
      <c r="C26" s="40"/>
      <c r="D26" s="5">
        <v>70</v>
      </c>
      <c r="E26" s="5">
        <v>0</v>
      </c>
      <c r="F26" s="6">
        <v>0</v>
      </c>
      <c r="G26" s="23" t="s">
        <v>45</v>
      </c>
    </row>
    <row r="27" spans="1:7" x14ac:dyDescent="0.25">
      <c r="A27" s="36"/>
      <c r="B27" s="36"/>
      <c r="C27" s="36"/>
      <c r="D27" s="5"/>
      <c r="E27" s="5"/>
      <c r="F27" s="6"/>
      <c r="G27" s="17"/>
    </row>
    <row r="28" spans="1:7" ht="15.75" x14ac:dyDescent="0.25">
      <c r="A28" s="41" t="s">
        <v>3</v>
      </c>
      <c r="B28" s="41"/>
      <c r="C28" s="41"/>
      <c r="D28" s="8">
        <f>SUM(D23:D27)/4</f>
        <v>61.25</v>
      </c>
      <c r="E28" s="7">
        <f>SUM(E23:E27)</f>
        <v>1450</v>
      </c>
      <c r="F28" s="7">
        <f>SUM(F23:F27)</f>
        <v>0</v>
      </c>
      <c r="G28" s="18"/>
    </row>
    <row r="29" spans="1:7" x14ac:dyDescent="0.25">
      <c r="A29" s="42"/>
      <c r="B29" s="42"/>
      <c r="C29" s="42"/>
      <c r="D29" s="42"/>
      <c r="E29" s="42"/>
      <c r="F29" s="42"/>
      <c r="G29" s="42"/>
    </row>
    <row r="30" spans="1:7" x14ac:dyDescent="0.25">
      <c r="A30" s="42"/>
      <c r="B30" s="42"/>
      <c r="C30" s="42"/>
      <c r="D30" s="42"/>
      <c r="E30" s="42"/>
      <c r="F30" s="42"/>
      <c r="G30" s="42"/>
    </row>
    <row r="31" spans="1:7" x14ac:dyDescent="0.25">
      <c r="A31" s="30" t="s">
        <v>34</v>
      </c>
      <c r="B31" s="30"/>
      <c r="C31" s="30"/>
      <c r="D31" s="30"/>
      <c r="E31" s="30"/>
      <c r="F31" s="30"/>
      <c r="G31" s="30"/>
    </row>
    <row r="32" spans="1:7" x14ac:dyDescent="0.25">
      <c r="A32" s="33" t="s">
        <v>35</v>
      </c>
      <c r="B32" s="34"/>
      <c r="C32" s="34"/>
      <c r="D32" s="34"/>
      <c r="E32" s="34"/>
      <c r="F32" s="34"/>
      <c r="G32" s="35"/>
    </row>
    <row r="33" spans="1:7" x14ac:dyDescent="0.25">
      <c r="A33" s="31" t="s">
        <v>5</v>
      </c>
      <c r="B33" s="31"/>
      <c r="C33" s="31"/>
      <c r="D33" s="4" t="s">
        <v>0</v>
      </c>
      <c r="E33" s="4" t="s">
        <v>1</v>
      </c>
      <c r="F33" s="4" t="s">
        <v>2</v>
      </c>
      <c r="G33" s="16" t="s">
        <v>52</v>
      </c>
    </row>
    <row r="34" spans="1:7" ht="30" x14ac:dyDescent="0.25">
      <c r="A34" s="43" t="s">
        <v>44</v>
      </c>
      <c r="B34" s="44"/>
      <c r="C34" s="45"/>
      <c r="D34" s="9">
        <v>100</v>
      </c>
      <c r="E34" s="9">
        <v>0</v>
      </c>
      <c r="F34" s="25">
        <v>0</v>
      </c>
      <c r="G34" s="24" t="s">
        <v>53</v>
      </c>
    </row>
    <row r="35" spans="1:7" ht="30" x14ac:dyDescent="0.25">
      <c r="A35" s="38" t="s">
        <v>17</v>
      </c>
      <c r="B35" s="39"/>
      <c r="C35" s="40"/>
      <c r="D35" s="6">
        <v>100</v>
      </c>
      <c r="E35" s="6">
        <v>0</v>
      </c>
      <c r="F35" s="25">
        <v>0</v>
      </c>
      <c r="G35" s="24" t="s">
        <v>54</v>
      </c>
    </row>
    <row r="36" spans="1:7" ht="30" x14ac:dyDescent="0.25">
      <c r="A36" s="38" t="s">
        <v>18</v>
      </c>
      <c r="B36" s="39"/>
      <c r="C36" s="40"/>
      <c r="D36" s="6">
        <v>100</v>
      </c>
      <c r="E36" s="6">
        <v>0</v>
      </c>
      <c r="F36" s="25">
        <v>0</v>
      </c>
      <c r="G36" s="24" t="s">
        <v>54</v>
      </c>
    </row>
    <row r="37" spans="1:7" ht="30" x14ac:dyDescent="0.25">
      <c r="A37" s="38" t="s">
        <v>19</v>
      </c>
      <c r="B37" s="39"/>
      <c r="C37" s="40"/>
      <c r="D37" s="6">
        <v>100</v>
      </c>
      <c r="E37" s="6">
        <v>0</v>
      </c>
      <c r="F37" s="25">
        <v>0</v>
      </c>
      <c r="G37" s="24" t="s">
        <v>54</v>
      </c>
    </row>
    <row r="38" spans="1:7" x14ac:dyDescent="0.25">
      <c r="A38" s="38" t="s">
        <v>21</v>
      </c>
      <c r="B38" s="39"/>
      <c r="C38" s="40"/>
      <c r="D38" s="6">
        <v>100</v>
      </c>
      <c r="E38" s="6">
        <v>0</v>
      </c>
      <c r="F38" s="25">
        <v>0</v>
      </c>
      <c r="G38" s="24" t="s">
        <v>55</v>
      </c>
    </row>
    <row r="39" spans="1:7" x14ac:dyDescent="0.25">
      <c r="A39" s="36"/>
      <c r="B39" s="36"/>
      <c r="C39" s="36"/>
      <c r="D39" s="6"/>
      <c r="E39" s="6"/>
      <c r="F39" s="6"/>
      <c r="G39" s="17"/>
    </row>
    <row r="40" spans="1:7" ht="15.75" x14ac:dyDescent="0.25">
      <c r="A40" s="41" t="s">
        <v>3</v>
      </c>
      <c r="B40" s="41"/>
      <c r="C40" s="41"/>
      <c r="D40" s="8">
        <f>SUM(D34:D39)/5</f>
        <v>100</v>
      </c>
      <c r="E40" s="7">
        <f>SUM(E35:E39)</f>
        <v>0</v>
      </c>
      <c r="F40" s="8">
        <f>SUM(F34:F39)</f>
        <v>0</v>
      </c>
      <c r="G40" s="18"/>
    </row>
    <row r="41" spans="1:7" x14ac:dyDescent="0.25">
      <c r="A41" s="42"/>
      <c r="B41" s="42"/>
      <c r="C41" s="42"/>
      <c r="D41" s="42"/>
      <c r="E41" s="42"/>
      <c r="F41" s="42"/>
      <c r="G41" s="42"/>
    </row>
    <row r="42" spans="1:7" x14ac:dyDescent="0.25">
      <c r="A42" s="42"/>
      <c r="B42" s="42"/>
      <c r="C42" s="42"/>
      <c r="D42" s="42"/>
      <c r="E42" s="42"/>
      <c r="F42" s="42"/>
      <c r="G42" s="42"/>
    </row>
    <row r="43" spans="1:7" x14ac:dyDescent="0.25">
      <c r="A43" s="30" t="s">
        <v>41</v>
      </c>
      <c r="B43" s="30"/>
      <c r="C43" s="30"/>
      <c r="D43" s="30"/>
      <c r="E43" s="30"/>
      <c r="F43" s="30"/>
      <c r="G43" s="30"/>
    </row>
    <row r="44" spans="1:7" x14ac:dyDescent="0.25">
      <c r="A44" s="33" t="s">
        <v>40</v>
      </c>
      <c r="B44" s="34"/>
      <c r="C44" s="34"/>
      <c r="D44" s="34"/>
      <c r="E44" s="34"/>
      <c r="F44" s="34"/>
      <c r="G44" s="35"/>
    </row>
    <row r="45" spans="1:7" x14ac:dyDescent="0.25">
      <c r="A45" s="31" t="s">
        <v>5</v>
      </c>
      <c r="B45" s="31"/>
      <c r="C45" s="31"/>
      <c r="D45" s="4" t="s">
        <v>0</v>
      </c>
      <c r="E45" s="4" t="s">
        <v>1</v>
      </c>
      <c r="F45" s="4" t="s">
        <v>2</v>
      </c>
      <c r="G45" s="16" t="s">
        <v>52</v>
      </c>
    </row>
    <row r="46" spans="1:7" ht="30" x14ac:dyDescent="0.25">
      <c r="A46" s="38" t="s">
        <v>56</v>
      </c>
      <c r="B46" s="39"/>
      <c r="C46" s="40"/>
      <c r="D46" s="6">
        <v>50</v>
      </c>
      <c r="E46" s="6">
        <v>0</v>
      </c>
      <c r="F46" s="22">
        <v>0</v>
      </c>
      <c r="G46" s="23" t="s">
        <v>46</v>
      </c>
    </row>
    <row r="47" spans="1:7" ht="30" x14ac:dyDescent="0.25">
      <c r="A47" s="38" t="s">
        <v>36</v>
      </c>
      <c r="B47" s="39"/>
      <c r="C47" s="40"/>
      <c r="D47" s="6">
        <v>50</v>
      </c>
      <c r="E47" s="6">
        <v>0</v>
      </c>
      <c r="F47" s="22">
        <v>0</v>
      </c>
      <c r="G47" s="23" t="s">
        <v>46</v>
      </c>
    </row>
    <row r="48" spans="1:7" ht="31.5" customHeight="1" x14ac:dyDescent="0.25">
      <c r="A48" s="38" t="s">
        <v>37</v>
      </c>
      <c r="B48" s="39"/>
      <c r="C48" s="40"/>
      <c r="D48" s="6">
        <v>25</v>
      </c>
      <c r="E48" s="6">
        <v>0</v>
      </c>
      <c r="F48" s="22">
        <v>0</v>
      </c>
      <c r="G48" s="23" t="s">
        <v>46</v>
      </c>
    </row>
    <row r="49" spans="1:7" ht="42" customHeight="1" x14ac:dyDescent="0.25">
      <c r="A49" s="38" t="s">
        <v>38</v>
      </c>
      <c r="B49" s="39"/>
      <c r="C49" s="40"/>
      <c r="D49" s="6">
        <v>75</v>
      </c>
      <c r="E49" s="6">
        <v>0</v>
      </c>
      <c r="F49" s="22">
        <v>0</v>
      </c>
      <c r="G49" s="23" t="s">
        <v>47</v>
      </c>
    </row>
    <row r="50" spans="1:7" ht="36" customHeight="1" x14ac:dyDescent="0.25">
      <c r="A50" s="36" t="s">
        <v>39</v>
      </c>
      <c r="B50" s="36"/>
      <c r="C50" s="36"/>
      <c r="D50" s="6">
        <v>0</v>
      </c>
      <c r="E50" s="6">
        <v>0</v>
      </c>
      <c r="F50" s="22">
        <v>0</v>
      </c>
      <c r="G50" s="23" t="s">
        <v>49</v>
      </c>
    </row>
    <row r="51" spans="1:7" x14ac:dyDescent="0.25">
      <c r="A51" s="36"/>
      <c r="B51" s="36"/>
      <c r="C51" s="36"/>
      <c r="D51" s="6"/>
      <c r="E51" s="6"/>
      <c r="F51" s="6"/>
      <c r="G51" s="17"/>
    </row>
    <row r="52" spans="1:7" ht="15.75" x14ac:dyDescent="0.25">
      <c r="A52" s="48" t="s">
        <v>3</v>
      </c>
      <c r="B52" s="48"/>
      <c r="C52" s="48"/>
      <c r="D52" s="10">
        <f>SUM(D46:D51)/5</f>
        <v>40</v>
      </c>
      <c r="E52" s="10">
        <f>SUM(E46:E51)</f>
        <v>0</v>
      </c>
      <c r="F52" s="10">
        <f>SUM(F46:F51)</f>
        <v>0</v>
      </c>
      <c r="G52" s="19"/>
    </row>
    <row r="53" spans="1:7" x14ac:dyDescent="0.25">
      <c r="A53" s="15"/>
      <c r="B53" s="15"/>
      <c r="C53" s="15"/>
    </row>
    <row r="54" spans="1:7" ht="15.75" x14ac:dyDescent="0.25">
      <c r="A54" s="47" t="s">
        <v>4</v>
      </c>
      <c r="B54" s="47"/>
      <c r="C54" s="47"/>
      <c r="D54" s="11">
        <f>SUM(D17+D28+D40+D52)/4</f>
        <v>55.3125</v>
      </c>
      <c r="E54" s="12">
        <f>SUM(E17+E28+E40+E52)</f>
        <v>2375</v>
      </c>
      <c r="F54" s="12">
        <f>SUM(F17+F28+F40+F52)</f>
        <v>0</v>
      </c>
      <c r="G54" s="20"/>
    </row>
    <row r="55" spans="1:7" x14ac:dyDescent="0.25">
      <c r="A55" s="46"/>
      <c r="B55" s="46"/>
      <c r="C55" s="46"/>
      <c r="D55" s="46"/>
      <c r="E55" s="46"/>
      <c r="F55" s="46"/>
      <c r="G55" s="46"/>
    </row>
    <row r="56" spans="1:7" x14ac:dyDescent="0.25">
      <c r="A56" s="46"/>
      <c r="B56" s="46"/>
      <c r="C56" s="46"/>
      <c r="D56" s="46"/>
      <c r="E56" s="46"/>
      <c r="F56" s="46"/>
      <c r="G56" s="46"/>
    </row>
  </sheetData>
  <mergeCells count="57">
    <mergeCell ref="A56:G56"/>
    <mergeCell ref="A54:C54"/>
    <mergeCell ref="A47:C47"/>
    <mergeCell ref="A48:C48"/>
    <mergeCell ref="A49:C49"/>
    <mergeCell ref="A50:C50"/>
    <mergeCell ref="A51:C51"/>
    <mergeCell ref="A52:C52"/>
    <mergeCell ref="A55:G55"/>
    <mergeCell ref="A46:C46"/>
    <mergeCell ref="A39:C39"/>
    <mergeCell ref="A40:C40"/>
    <mergeCell ref="A41:G41"/>
    <mergeCell ref="A42:G42"/>
    <mergeCell ref="A43:G43"/>
    <mergeCell ref="A45:C45"/>
    <mergeCell ref="A44:G44"/>
    <mergeCell ref="A38:C38"/>
    <mergeCell ref="A27:C27"/>
    <mergeCell ref="A28:C28"/>
    <mergeCell ref="A29:G29"/>
    <mergeCell ref="A30:G30"/>
    <mergeCell ref="A31:G31"/>
    <mergeCell ref="A33:C33"/>
    <mergeCell ref="A35:C35"/>
    <mergeCell ref="A36:C36"/>
    <mergeCell ref="A37:C37"/>
    <mergeCell ref="A32:G32"/>
    <mergeCell ref="A34:C34"/>
    <mergeCell ref="A23:C23"/>
    <mergeCell ref="A24:C24"/>
    <mergeCell ref="A25:C25"/>
    <mergeCell ref="A26:C26"/>
    <mergeCell ref="A21:G21"/>
    <mergeCell ref="A17:C17"/>
    <mergeCell ref="A18:G18"/>
    <mergeCell ref="A19:G19"/>
    <mergeCell ref="A20:G20"/>
    <mergeCell ref="A22:C22"/>
    <mergeCell ref="A16:C16"/>
    <mergeCell ref="B3:E3"/>
    <mergeCell ref="A11:C11"/>
    <mergeCell ref="A13:C13"/>
    <mergeCell ref="A14:C14"/>
    <mergeCell ref="A15:C15"/>
    <mergeCell ref="A12:C12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B6:E6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2018-06-21T06:19:41Z</cp:lastPrinted>
  <dcterms:created xsi:type="dcterms:W3CDTF">2017-08-15T19:12:25Z</dcterms:created>
  <dcterms:modified xsi:type="dcterms:W3CDTF">2018-10-22T20:13:23Z</dcterms:modified>
</cp:coreProperties>
</file>