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RESULTADOS\SISTEMAS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24" i="1" l="1"/>
  <c r="D14" i="1"/>
  <c r="F14" i="1" l="1"/>
  <c r="D47" i="1" l="1"/>
  <c r="D32" i="1"/>
  <c r="D49" i="1" l="1"/>
  <c r="F47" i="1"/>
  <c r="E47" i="1"/>
  <c r="F32" i="1"/>
  <c r="E32" i="1"/>
  <c r="F24" i="1"/>
  <c r="F49" i="1" s="1"/>
  <c r="E24" i="1"/>
  <c r="E14" i="1"/>
  <c r="E49" i="1" l="1"/>
</calcChain>
</file>

<file path=xl/sharedStrings.xml><?xml version="1.0" encoding="utf-8"?>
<sst xmlns="http://schemas.openxmlformats.org/spreadsheetml/2006/main" count="52" uniqueCount="36">
  <si>
    <t>% CUMPL</t>
  </si>
  <si>
    <t>No. BENEF.</t>
  </si>
  <si>
    <t>RECURSO INVERTIDO</t>
  </si>
  <si>
    <t>PRODUCTO ENTREGADO</t>
  </si>
  <si>
    <t>TOTALES POR INDICADOR</t>
  </si>
  <si>
    <t>INDICADOR 4: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</si>
  <si>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</si>
  <si>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</si>
  <si>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</si>
  <si>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</si>
  <si>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</si>
  <si>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Instalacion de Red de Seguridad Publica.</t>
  </si>
  <si>
    <t>Mantenimiento preventivo y correctivo de equipos de computo.</t>
  </si>
  <si>
    <t>Implementacion de no breaks en todas las areas del Ayuntamiento.</t>
  </si>
  <si>
    <t>Mantenimiento a los  equipos de computo.</t>
  </si>
  <si>
    <t>DEPENDENCIA Sistemas</t>
  </si>
  <si>
    <t>OBJETIVO GENERAL:  Modernizar el departamento de Sistemas.</t>
  </si>
  <si>
    <t>RESPONSABLE: Zabdiel Torres Gonzalez.</t>
  </si>
  <si>
    <t>EJE ESTRATEGICO: DESARROLLO INTEGRAL DE LA ADMINISTRACIÓN PUBLICA</t>
  </si>
  <si>
    <t>SubEstrategía: MODERNIZACIÓN DEL APARATO GUBERNAMENTAL</t>
  </si>
  <si>
    <t>OBJETIVO ESPECIFICO: MANTENER  ACTUALIZADA WEB LA PAGINA OFICIAL DEL MUNICIPO</t>
  </si>
  <si>
    <t>Hacer una evaluación semestral al portal para detectar las mejoras y ajustes al mismo</t>
  </si>
  <si>
    <t>Actualizacion mensual de datos de la pagina Web.</t>
  </si>
  <si>
    <t xml:space="preserve">Registro o bitacora de actualización </t>
  </si>
  <si>
    <t>Reporte de evaluación semestral y eventos de ajuste</t>
  </si>
  <si>
    <t>INDICADOR 1: Cantidad de actualizaciones y ajustes al portal web del Ayuntamiento</t>
  </si>
  <si>
    <t>OBJETIVO ESPECIFICO: OFRECER MANTENIMIENTO A LAS AREAS DE COMPUTO Y ACTUALIZACIÒN DE LAS MISMAS</t>
  </si>
  <si>
    <t xml:space="preserve">Numero de No breaks instalados </t>
  </si>
  <si>
    <t>INDICADOR 2: Nùmero de servicios de Mantenimiento y actualizaciòn a las áreas de computo del Ayuntamiento</t>
  </si>
  <si>
    <t xml:space="preserve">Numero de reportes de servicios </t>
  </si>
  <si>
    <t>OBJETIVO ESPECIFICO: OFRECER NUEVAS TECNOLOGIAS A LAS DEPENDENCIAS DEL MUNICIPIO PARA QUE OFREZCAN MEJORES SERVICIOS</t>
  </si>
  <si>
    <t>INDICADOR 3: EL AVANCE EN LA INSTALACIÓN DE NUEVOS PROCESOS TECNOLOGICOS</t>
  </si>
  <si>
    <t>PERIODO: ENERO - MAYO 2018</t>
  </si>
  <si>
    <t>PRODUCTOO EVIDENCIA</t>
  </si>
  <si>
    <t>PRODUCTO O EVIDENCIA</t>
  </si>
  <si>
    <r>
      <t xml:space="preserve">FECHA EVALUACIÓN: </t>
    </r>
    <r>
      <rPr>
        <b/>
        <sz val="11"/>
        <rFont val="Calibri"/>
        <family val="2"/>
        <scheme val="minor"/>
      </rPr>
      <t>04 JUNIO 2018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</si>
</sst>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0" fillId="0" borderId="0" xfId="0" applyAlignment="1"/>
    <xf numFmtId="1" fontId="3" fillId="3" borderId="1" xfId="0" applyNumberFormat="1" applyFont="1" applyFill="1" applyBorder="1" applyAlignment="1">
      <alignment vertical="top"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1" fontId="0" fillId="0" borderId="1" xfId="0" applyNumberFormat="1" applyBorder="1" applyAlignment="1">
      <alignment wrapText="1"/>
    </xf>
    <xf numFmtId="0" fontId="3" fillId="3" borderId="1" xfId="0" applyFont="1" applyFill="1" applyBorder="1" applyAlignment="1">
      <alignment wrapText="1"/>
    </xf>
    <xf numFmtId="1" fontId="3" fillId="3" borderId="1" xfId="0" applyNumberFormat="1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1" fillId="0" borderId="0" xfId="0" applyFont="1" applyAlignment="1">
      <alignment horizontal="center" wrapText="1"/>
    </xf>
    <xf numFmtId="1" fontId="3" fillId="2" borderId="0" xfId="0" applyNumberFormat="1" applyFont="1" applyFill="1" applyAlignment="1">
      <alignment wrapText="1"/>
    </xf>
    <xf numFmtId="0" fontId="3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5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4" xfId="0" applyFont="1" applyBorder="1" applyAlignment="1">
      <alignment horizontal="left" wrapText="1"/>
    </xf>
    <xf numFmtId="0" fontId="5" fillId="0" borderId="2" xfId="0" applyFont="1" applyBorder="1" applyAlignment="1">
      <alignment horizontal="left" wrapText="1"/>
    </xf>
    <xf numFmtId="0" fontId="5" fillId="0" borderId="3" xfId="0" applyFont="1" applyBorder="1" applyAlignment="1">
      <alignment horizontal="left" wrapText="1"/>
    </xf>
    <xf numFmtId="0" fontId="0" fillId="0" borderId="1" xfId="0" applyBorder="1" applyAlignment="1">
      <alignment horizontal="left" vertical="top" wrapText="1"/>
    </xf>
    <xf numFmtId="0" fontId="0" fillId="0" borderId="4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1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4" xfId="0" applyBorder="1" applyAlignment="1">
      <alignment horizontal="left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0" xfId="0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1"/>
  <sheetViews>
    <sheetView tabSelected="1" workbookViewId="0">
      <selection activeCell="B7" sqref="B7:G7"/>
    </sheetView>
  </sheetViews>
  <sheetFormatPr baseColWidth="10" defaultRowHeight="15" x14ac:dyDescent="0.25"/>
  <cols>
    <col min="1" max="2" width="11.42578125" style="7"/>
    <col min="3" max="3" width="38.7109375" style="7" customWidth="1"/>
    <col min="4" max="4" width="11.42578125" style="7"/>
    <col min="5" max="5" width="14.28515625" style="7" customWidth="1"/>
    <col min="6" max="6" width="13.42578125" style="7" customWidth="1"/>
    <col min="7" max="7" width="21.140625" style="7" customWidth="1"/>
  </cols>
  <sheetData>
    <row r="1" spans="1:11" ht="21" x14ac:dyDescent="0.35">
      <c r="C1" s="19" t="s">
        <v>10</v>
      </c>
      <c r="D1" s="19"/>
      <c r="E1" s="19"/>
      <c r="F1" s="19"/>
    </row>
    <row r="2" spans="1:11" ht="15.75" x14ac:dyDescent="0.3">
      <c r="A2" s="20" t="s">
        <v>9</v>
      </c>
      <c r="B2" s="21"/>
      <c r="C2" s="21"/>
      <c r="D2" s="21"/>
      <c r="E2" s="21"/>
      <c r="F2" s="22" t="s">
        <v>35</v>
      </c>
      <c r="G2" s="22"/>
      <c r="H2" s="22"/>
      <c r="I2" s="1"/>
      <c r="J2" s="1"/>
      <c r="K2" s="1"/>
    </row>
    <row r="3" spans="1:11" x14ac:dyDescent="0.25">
      <c r="B3" s="25" t="s">
        <v>32</v>
      </c>
      <c r="C3" s="25"/>
      <c r="D3" s="25"/>
      <c r="E3" s="25"/>
    </row>
    <row r="4" spans="1:11" x14ac:dyDescent="0.25">
      <c r="B4" s="25" t="s">
        <v>15</v>
      </c>
      <c r="C4" s="25"/>
      <c r="D4" s="25"/>
      <c r="E4" s="25"/>
      <c r="F4" s="25"/>
      <c r="H4" s="2"/>
      <c r="I4" s="2"/>
    </row>
    <row r="5" spans="1:11" x14ac:dyDescent="0.25">
      <c r="B5" s="25" t="s">
        <v>17</v>
      </c>
      <c r="C5" s="25"/>
      <c r="D5" s="25"/>
      <c r="E5" s="25"/>
      <c r="F5" s="25"/>
      <c r="H5" s="2"/>
      <c r="I5" s="2"/>
    </row>
    <row r="6" spans="1:11" ht="33" customHeight="1" x14ac:dyDescent="0.25">
      <c r="B6" s="27" t="s">
        <v>18</v>
      </c>
      <c r="C6" s="27"/>
      <c r="D6" s="27"/>
      <c r="E6" s="8"/>
      <c r="F6" s="27" t="s">
        <v>19</v>
      </c>
      <c r="G6" s="27"/>
      <c r="H6" s="2"/>
      <c r="I6" s="2"/>
    </row>
    <row r="7" spans="1:11" ht="30" customHeight="1" x14ac:dyDescent="0.25">
      <c r="B7" s="26" t="s">
        <v>16</v>
      </c>
      <c r="C7" s="26"/>
      <c r="D7" s="26"/>
      <c r="E7" s="26"/>
      <c r="F7" s="26"/>
      <c r="G7" s="26"/>
      <c r="H7" s="2"/>
      <c r="I7" s="2"/>
    </row>
    <row r="8" spans="1:11" x14ac:dyDescent="0.25">
      <c r="A8" s="23" t="s">
        <v>25</v>
      </c>
      <c r="B8" s="23"/>
      <c r="C8" s="23"/>
      <c r="D8" s="23"/>
      <c r="E8" s="23"/>
      <c r="F8" s="23"/>
      <c r="G8" s="23"/>
    </row>
    <row r="9" spans="1:11" x14ac:dyDescent="0.25">
      <c r="A9" s="28" t="s">
        <v>20</v>
      </c>
      <c r="B9" s="29"/>
      <c r="C9" s="29"/>
      <c r="D9" s="29"/>
      <c r="E9" s="29"/>
      <c r="F9" s="29"/>
      <c r="G9" s="30"/>
    </row>
    <row r="10" spans="1:11" ht="30" x14ac:dyDescent="0.25">
      <c r="A10" s="24" t="s">
        <v>8</v>
      </c>
      <c r="B10" s="24"/>
      <c r="C10" s="24"/>
      <c r="D10" s="9" t="s">
        <v>0</v>
      </c>
      <c r="E10" s="9" t="s">
        <v>1</v>
      </c>
      <c r="F10" s="9" t="s">
        <v>2</v>
      </c>
      <c r="G10" s="9" t="s">
        <v>3</v>
      </c>
    </row>
    <row r="11" spans="1:11" ht="30" customHeight="1" x14ac:dyDescent="0.25">
      <c r="A11" s="32" t="s">
        <v>22</v>
      </c>
      <c r="B11" s="33"/>
      <c r="C11" s="34"/>
      <c r="D11" s="4">
        <v>50</v>
      </c>
      <c r="E11" s="10">
        <v>6022</v>
      </c>
      <c r="F11" s="10">
        <v>0</v>
      </c>
      <c r="G11" s="4" t="s">
        <v>23</v>
      </c>
    </row>
    <row r="12" spans="1:11" ht="53.25" customHeight="1" x14ac:dyDescent="0.25">
      <c r="A12" s="35" t="s">
        <v>21</v>
      </c>
      <c r="B12" s="35"/>
      <c r="C12" s="35"/>
      <c r="D12" s="4">
        <v>50</v>
      </c>
      <c r="E12" s="10">
        <v>0</v>
      </c>
      <c r="F12" s="10">
        <v>0</v>
      </c>
      <c r="G12" s="4" t="s">
        <v>24</v>
      </c>
    </row>
    <row r="13" spans="1:11" x14ac:dyDescent="0.25">
      <c r="A13" s="35"/>
      <c r="B13" s="35"/>
      <c r="C13" s="35"/>
      <c r="D13" s="4"/>
      <c r="E13" s="10"/>
      <c r="F13" s="10"/>
      <c r="G13" s="4"/>
    </row>
    <row r="14" spans="1:11" ht="15.75" x14ac:dyDescent="0.25">
      <c r="A14" s="36" t="s">
        <v>4</v>
      </c>
      <c r="B14" s="36"/>
      <c r="C14" s="36"/>
      <c r="D14" s="3">
        <f>SUM(D11:D13)/2</f>
        <v>50</v>
      </c>
      <c r="E14" s="11">
        <f>SUM(E11:E13)</f>
        <v>6022</v>
      </c>
      <c r="F14" s="12">
        <f>SUM(F11:F13)</f>
        <v>0</v>
      </c>
      <c r="G14" s="5"/>
    </row>
    <row r="15" spans="1:11" x14ac:dyDescent="0.25">
      <c r="A15" s="37"/>
      <c r="B15" s="37"/>
      <c r="C15" s="37"/>
      <c r="D15" s="37"/>
      <c r="E15" s="37"/>
      <c r="F15" s="37"/>
      <c r="G15" s="37"/>
    </row>
    <row r="16" spans="1:11" x14ac:dyDescent="0.25">
      <c r="A16" s="37"/>
      <c r="B16" s="37"/>
      <c r="C16" s="37"/>
      <c r="D16" s="37"/>
      <c r="E16" s="37"/>
      <c r="F16" s="37"/>
      <c r="G16" s="37"/>
    </row>
    <row r="17" spans="1:7" x14ac:dyDescent="0.25">
      <c r="A17" s="23" t="s">
        <v>28</v>
      </c>
      <c r="B17" s="23"/>
      <c r="C17" s="23"/>
      <c r="D17" s="23"/>
      <c r="E17" s="23"/>
      <c r="F17" s="23"/>
      <c r="G17" s="23"/>
    </row>
    <row r="18" spans="1:7" x14ac:dyDescent="0.25">
      <c r="A18" s="28" t="s">
        <v>26</v>
      </c>
      <c r="B18" s="29"/>
      <c r="C18" s="29"/>
      <c r="D18" s="29"/>
      <c r="E18" s="29"/>
      <c r="F18" s="29"/>
      <c r="G18" s="30"/>
    </row>
    <row r="19" spans="1:7" ht="30" x14ac:dyDescent="0.25">
      <c r="A19" s="24" t="s">
        <v>7</v>
      </c>
      <c r="B19" s="24"/>
      <c r="C19" s="24"/>
      <c r="D19" s="9" t="s">
        <v>0</v>
      </c>
      <c r="E19" s="9" t="s">
        <v>1</v>
      </c>
      <c r="F19" s="9" t="s">
        <v>2</v>
      </c>
      <c r="G19" s="9" t="s">
        <v>34</v>
      </c>
    </row>
    <row r="20" spans="1:7" ht="30" x14ac:dyDescent="0.25">
      <c r="A20" s="31" t="s">
        <v>12</v>
      </c>
      <c r="B20" s="31"/>
      <c r="C20" s="31"/>
      <c r="D20" s="10">
        <v>80</v>
      </c>
      <c r="E20" s="10">
        <v>50</v>
      </c>
      <c r="F20" s="10">
        <v>2000</v>
      </c>
      <c r="G20" s="6" t="s">
        <v>29</v>
      </c>
    </row>
    <row r="21" spans="1:7" ht="30" x14ac:dyDescent="0.25">
      <c r="A21" s="31" t="s">
        <v>14</v>
      </c>
      <c r="B21" s="31"/>
      <c r="C21" s="31"/>
      <c r="D21" s="10">
        <v>80</v>
      </c>
      <c r="E21" s="10">
        <v>50</v>
      </c>
      <c r="F21" s="10">
        <v>5000</v>
      </c>
      <c r="G21" s="6" t="s">
        <v>29</v>
      </c>
    </row>
    <row r="22" spans="1:7" ht="30" x14ac:dyDescent="0.25">
      <c r="A22" s="31" t="s">
        <v>13</v>
      </c>
      <c r="B22" s="31"/>
      <c r="C22" s="31"/>
      <c r="D22" s="10">
        <v>18</v>
      </c>
      <c r="E22" s="10">
        <v>7</v>
      </c>
      <c r="F22" s="10">
        <v>7000</v>
      </c>
      <c r="G22" s="6" t="s">
        <v>27</v>
      </c>
    </row>
    <row r="23" spans="1:7" x14ac:dyDescent="0.25">
      <c r="A23" s="31"/>
      <c r="B23" s="31"/>
      <c r="C23" s="31"/>
      <c r="D23" s="10"/>
      <c r="E23" s="10"/>
      <c r="F23" s="10"/>
      <c r="G23" s="6"/>
    </row>
    <row r="24" spans="1:7" ht="15.75" x14ac:dyDescent="0.25">
      <c r="A24" s="36" t="s">
        <v>4</v>
      </c>
      <c r="B24" s="36"/>
      <c r="C24" s="36"/>
      <c r="D24" s="3">
        <f>SUM(D20:D23)/3</f>
        <v>59.333333333333336</v>
      </c>
      <c r="E24" s="11">
        <f>SUM(E20:E23)</f>
        <v>107</v>
      </c>
      <c r="F24" s="11">
        <f>SUM(F20:F23)</f>
        <v>14000</v>
      </c>
      <c r="G24" s="5"/>
    </row>
    <row r="25" spans="1:7" x14ac:dyDescent="0.25">
      <c r="A25" s="37"/>
      <c r="B25" s="37"/>
      <c r="C25" s="37"/>
      <c r="D25" s="37"/>
      <c r="E25" s="37"/>
      <c r="F25" s="37"/>
      <c r="G25" s="37"/>
    </row>
    <row r="26" spans="1:7" x14ac:dyDescent="0.25">
      <c r="A26" s="37"/>
      <c r="B26" s="37"/>
      <c r="C26" s="37"/>
      <c r="D26" s="37"/>
      <c r="E26" s="37"/>
      <c r="F26" s="37"/>
      <c r="G26" s="37"/>
    </row>
    <row r="27" spans="1:7" x14ac:dyDescent="0.25">
      <c r="A27" s="23" t="s">
        <v>31</v>
      </c>
      <c r="B27" s="23"/>
      <c r="C27" s="23"/>
      <c r="D27" s="23"/>
      <c r="E27" s="23"/>
      <c r="F27" s="23"/>
      <c r="G27" s="23"/>
    </row>
    <row r="28" spans="1:7" x14ac:dyDescent="0.25">
      <c r="A28" s="28" t="s">
        <v>30</v>
      </c>
      <c r="B28" s="29"/>
      <c r="C28" s="29"/>
      <c r="D28" s="29"/>
      <c r="E28" s="29"/>
      <c r="F28" s="29"/>
      <c r="G28" s="30"/>
    </row>
    <row r="29" spans="1:7" ht="30" x14ac:dyDescent="0.25">
      <c r="A29" s="24" t="s">
        <v>7</v>
      </c>
      <c r="B29" s="24"/>
      <c r="C29" s="24"/>
      <c r="D29" s="9" t="s">
        <v>0</v>
      </c>
      <c r="E29" s="9" t="s">
        <v>1</v>
      </c>
      <c r="F29" s="9" t="s">
        <v>2</v>
      </c>
      <c r="G29" s="9" t="s">
        <v>33</v>
      </c>
    </row>
    <row r="30" spans="1:7" x14ac:dyDescent="0.25">
      <c r="A30" s="38" t="s">
        <v>11</v>
      </c>
      <c r="B30" s="39"/>
      <c r="C30" s="40"/>
      <c r="D30" s="4">
        <v>10</v>
      </c>
      <c r="E30" s="4">
        <v>1</v>
      </c>
      <c r="F30" s="4">
        <v>200</v>
      </c>
      <c r="G30" s="4"/>
    </row>
    <row r="31" spans="1:7" x14ac:dyDescent="0.25">
      <c r="A31" s="37"/>
      <c r="B31" s="37"/>
      <c r="C31" s="37"/>
      <c r="D31" s="4"/>
      <c r="E31" s="4"/>
      <c r="F31" s="4"/>
      <c r="G31" s="4"/>
    </row>
    <row r="32" spans="1:7" ht="15.75" x14ac:dyDescent="0.25">
      <c r="A32" s="36" t="s">
        <v>4</v>
      </c>
      <c r="B32" s="36"/>
      <c r="C32" s="36"/>
      <c r="D32" s="11">
        <f>SUM(D30:D31)/1</f>
        <v>10</v>
      </c>
      <c r="E32" s="11">
        <f>SUM(E30:E31)</f>
        <v>1</v>
      </c>
      <c r="F32" s="11">
        <f>SUM(F30:F31)</f>
        <v>200</v>
      </c>
      <c r="G32" s="5"/>
    </row>
    <row r="33" spans="1:7" x14ac:dyDescent="0.25">
      <c r="A33" s="37"/>
      <c r="B33" s="37"/>
      <c r="C33" s="37"/>
      <c r="D33" s="37"/>
      <c r="E33" s="37"/>
      <c r="F33" s="37"/>
      <c r="G33" s="37"/>
    </row>
    <row r="34" spans="1:7" x14ac:dyDescent="0.25">
      <c r="A34" s="37"/>
      <c r="B34" s="37"/>
      <c r="C34" s="37"/>
      <c r="D34" s="37"/>
      <c r="E34" s="37"/>
      <c r="F34" s="37"/>
      <c r="G34" s="37"/>
    </row>
    <row r="35" spans="1:7" x14ac:dyDescent="0.25">
      <c r="A35" s="24" t="s">
        <v>5</v>
      </c>
      <c r="B35" s="24"/>
      <c r="C35" s="24"/>
      <c r="D35" s="24"/>
      <c r="E35" s="24"/>
      <c r="F35" s="24"/>
      <c r="G35" s="24"/>
    </row>
    <row r="36" spans="1:7" ht="30" x14ac:dyDescent="0.25">
      <c r="A36" s="24" t="s">
        <v>7</v>
      </c>
      <c r="B36" s="24"/>
      <c r="C36" s="24"/>
      <c r="D36" s="9" t="s">
        <v>0</v>
      </c>
      <c r="E36" s="9" t="s">
        <v>1</v>
      </c>
      <c r="F36" s="9" t="s">
        <v>2</v>
      </c>
      <c r="G36" s="9" t="s">
        <v>34</v>
      </c>
    </row>
    <row r="37" spans="1:7" x14ac:dyDescent="0.25">
      <c r="A37" s="38"/>
      <c r="B37" s="39"/>
      <c r="C37" s="40"/>
      <c r="D37" s="4"/>
      <c r="E37" s="4"/>
      <c r="F37" s="4"/>
      <c r="G37" s="4"/>
    </row>
    <row r="38" spans="1:7" x14ac:dyDescent="0.25">
      <c r="A38" s="37"/>
      <c r="B38" s="37"/>
      <c r="C38" s="37"/>
      <c r="D38" s="4"/>
      <c r="E38" s="4"/>
      <c r="F38" s="4"/>
      <c r="G38" s="4"/>
    </row>
    <row r="39" spans="1:7" x14ac:dyDescent="0.25">
      <c r="A39" s="37"/>
      <c r="B39" s="37"/>
      <c r="C39" s="37"/>
      <c r="D39" s="4"/>
      <c r="E39" s="4"/>
      <c r="F39" s="4"/>
      <c r="G39" s="4"/>
    </row>
    <row r="40" spans="1:7" x14ac:dyDescent="0.25">
      <c r="A40" s="37"/>
      <c r="B40" s="37"/>
      <c r="C40" s="37"/>
      <c r="D40" s="4"/>
      <c r="E40" s="4"/>
      <c r="F40" s="4"/>
      <c r="G40" s="4"/>
    </row>
    <row r="41" spans="1:7" x14ac:dyDescent="0.25">
      <c r="A41" s="37"/>
      <c r="B41" s="37"/>
      <c r="C41" s="37"/>
      <c r="D41" s="4"/>
      <c r="E41" s="4"/>
      <c r="F41" s="4"/>
      <c r="G41" s="4"/>
    </row>
    <row r="42" spans="1:7" x14ac:dyDescent="0.25">
      <c r="A42" s="37"/>
      <c r="B42" s="37"/>
      <c r="C42" s="37"/>
      <c r="D42" s="4"/>
      <c r="E42" s="4"/>
      <c r="F42" s="4"/>
      <c r="G42" s="4"/>
    </row>
    <row r="43" spans="1:7" x14ac:dyDescent="0.25">
      <c r="A43" s="37"/>
      <c r="B43" s="37"/>
      <c r="C43" s="37"/>
      <c r="D43" s="4"/>
      <c r="E43" s="4"/>
      <c r="F43" s="4"/>
      <c r="G43" s="4"/>
    </row>
    <row r="44" spans="1:7" x14ac:dyDescent="0.25">
      <c r="A44" s="37"/>
      <c r="B44" s="37"/>
      <c r="C44" s="37"/>
      <c r="D44" s="4"/>
      <c r="E44" s="4"/>
      <c r="F44" s="4"/>
      <c r="G44" s="4"/>
    </row>
    <row r="45" spans="1:7" x14ac:dyDescent="0.25">
      <c r="A45" s="37"/>
      <c r="B45" s="37"/>
      <c r="C45" s="37"/>
      <c r="D45" s="4"/>
      <c r="E45" s="4"/>
      <c r="F45" s="4"/>
      <c r="G45" s="4"/>
    </row>
    <row r="46" spans="1:7" x14ac:dyDescent="0.25">
      <c r="A46" s="37"/>
      <c r="B46" s="37"/>
      <c r="C46" s="37"/>
      <c r="D46" s="4"/>
      <c r="E46" s="4"/>
      <c r="F46" s="4"/>
      <c r="G46" s="4"/>
    </row>
    <row r="47" spans="1:7" ht="15.75" x14ac:dyDescent="0.25">
      <c r="A47" s="43" t="s">
        <v>4</v>
      </c>
      <c r="B47" s="43"/>
      <c r="C47" s="43"/>
      <c r="D47" s="13">
        <f>SUM(D37:D46)/1</f>
        <v>0</v>
      </c>
      <c r="E47" s="13">
        <f>SUM(E37:E46)</f>
        <v>0</v>
      </c>
      <c r="F47" s="13">
        <f>SUM(F37:F46)</f>
        <v>0</v>
      </c>
      <c r="G47" s="14"/>
    </row>
    <row r="48" spans="1:7" x14ac:dyDescent="0.25">
      <c r="A48" s="15"/>
      <c r="B48" s="15"/>
      <c r="C48" s="15"/>
    </row>
    <row r="49" spans="1:7" ht="15.75" x14ac:dyDescent="0.25">
      <c r="A49" s="42" t="s">
        <v>6</v>
      </c>
      <c r="B49" s="42"/>
      <c r="C49" s="42"/>
      <c r="D49" s="16">
        <f>SUM(D14+D24+D32+D47)/3</f>
        <v>39.777777777777779</v>
      </c>
      <c r="E49" s="17">
        <f>SUM(E14+E24+E32+E47)</f>
        <v>6130</v>
      </c>
      <c r="F49" s="17">
        <f>SUM(F14+F24+F32+F47)</f>
        <v>14200</v>
      </c>
      <c r="G49" s="18"/>
    </row>
    <row r="50" spans="1:7" x14ac:dyDescent="0.25">
      <c r="A50" s="41"/>
      <c r="B50" s="41"/>
      <c r="C50" s="41"/>
      <c r="D50" s="41"/>
      <c r="E50" s="41"/>
      <c r="F50" s="41"/>
      <c r="G50" s="41"/>
    </row>
    <row r="51" spans="1:7" x14ac:dyDescent="0.25">
      <c r="A51" s="41"/>
      <c r="B51" s="41"/>
      <c r="C51" s="41"/>
      <c r="D51" s="41"/>
      <c r="E51" s="41"/>
      <c r="F51" s="41"/>
      <c r="G51" s="41"/>
    </row>
  </sheetData>
  <mergeCells count="52">
    <mergeCell ref="A51:G51"/>
    <mergeCell ref="A49:C49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50:G50"/>
    <mergeCell ref="A29:C29"/>
    <mergeCell ref="A30:C30"/>
    <mergeCell ref="A28:G28"/>
    <mergeCell ref="A37:C37"/>
    <mergeCell ref="A31:C31"/>
    <mergeCell ref="A32:C32"/>
    <mergeCell ref="A33:G33"/>
    <mergeCell ref="A34:G34"/>
    <mergeCell ref="A35:G35"/>
    <mergeCell ref="A36:C36"/>
    <mergeCell ref="A23:C23"/>
    <mergeCell ref="A24:C24"/>
    <mergeCell ref="A25:G25"/>
    <mergeCell ref="A26:G26"/>
    <mergeCell ref="A27:G27"/>
    <mergeCell ref="A20:C20"/>
    <mergeCell ref="A18:G18"/>
    <mergeCell ref="A11:C11"/>
    <mergeCell ref="A21:C21"/>
    <mergeCell ref="A22:C22"/>
    <mergeCell ref="A13:C13"/>
    <mergeCell ref="A14:C14"/>
    <mergeCell ref="A15:G15"/>
    <mergeCell ref="A16:G16"/>
    <mergeCell ref="A17:G17"/>
    <mergeCell ref="A19:C19"/>
    <mergeCell ref="A12:C12"/>
    <mergeCell ref="C1:F1"/>
    <mergeCell ref="A2:E2"/>
    <mergeCell ref="F2:H2"/>
    <mergeCell ref="A8:G8"/>
    <mergeCell ref="A10:C10"/>
    <mergeCell ref="B4:F4"/>
    <mergeCell ref="B7:G7"/>
    <mergeCell ref="B5:F5"/>
    <mergeCell ref="B6:D6"/>
    <mergeCell ref="F6:G6"/>
    <mergeCell ref="B3:E3"/>
    <mergeCell ref="A9:G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2018-06-21T06:23:48Z</cp:lastPrinted>
  <dcterms:created xsi:type="dcterms:W3CDTF">2017-08-15T19:12:25Z</dcterms:created>
  <dcterms:modified xsi:type="dcterms:W3CDTF">2018-10-22T20:17:39Z</dcterms:modified>
</cp:coreProperties>
</file>